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/>
  <mc:AlternateContent xmlns:mc="http://schemas.openxmlformats.org/markup-compatibility/2006">
    <mc:Choice Requires="x15">
      <x15ac:absPath xmlns:x15ac="http://schemas.microsoft.com/office/spreadsheetml/2010/11/ac" url="https://ksoi.sharepoint.com/sites/Aardrijkskunde3TSOKSO/Shared Documents/General/Thema1/"/>
    </mc:Choice>
  </mc:AlternateContent>
  <xr:revisionPtr revIDLastSave="130" documentId="13_ncr:1_{0E85F990-7616-634A-A656-B293A47FA565}" xr6:coauthVersionLast="45" xr6:coauthVersionMax="47" xr10:uidLastSave="{FD6926D1-92E9-4A46-AC56-DAFE0E5EC8E9}"/>
  <bookViews>
    <workbookView xWindow="15120" yWindow="660" windowWidth="23220" windowHeight="16040" tabRatio="500" xr2:uid="{00000000-000D-0000-FFFF-FFFF00000000}"/>
  </bookViews>
  <sheets>
    <sheet name="Blad1" sheetId="1" r:id="rId1"/>
  </sheets>
  <calcPr calcId="191029" concurrentCalc="0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1" l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C13" i="1"/>
  <c r="B25" i="1"/>
  <c r="B13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C5" i="1"/>
  <c r="T18" i="1"/>
  <c r="T19" i="1"/>
  <c r="T20" i="1"/>
  <c r="T21" i="1"/>
  <c r="T22" i="1"/>
  <c r="T23" i="1"/>
  <c r="T24" i="1"/>
  <c r="T7" i="1"/>
  <c r="T8" i="1"/>
  <c r="T9" i="1"/>
  <c r="T10" i="1"/>
  <c r="T11" i="1"/>
  <c r="T12" i="1"/>
  <c r="Q7" i="1"/>
  <c r="R7" i="1"/>
  <c r="S7" i="1"/>
  <c r="Q8" i="1"/>
  <c r="R8" i="1"/>
  <c r="S8" i="1"/>
  <c r="Q9" i="1"/>
  <c r="R9" i="1"/>
  <c r="S9" i="1"/>
  <c r="Q10" i="1"/>
  <c r="R10" i="1"/>
  <c r="S10" i="1"/>
  <c r="Q11" i="1"/>
  <c r="R11" i="1"/>
  <c r="S11" i="1"/>
  <c r="Q12" i="1"/>
  <c r="R12" i="1"/>
  <c r="S12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C18" i="1"/>
  <c r="E20" i="1"/>
  <c r="E21" i="1"/>
  <c r="E22" i="1"/>
  <c r="E23" i="1"/>
  <c r="E24" i="1"/>
  <c r="E19" i="1"/>
  <c r="D20" i="1"/>
  <c r="D21" i="1"/>
  <c r="D22" i="1"/>
  <c r="D23" i="1"/>
  <c r="D24" i="1"/>
  <c r="D19" i="1"/>
  <c r="C21" i="1"/>
  <c r="C22" i="1"/>
  <c r="C23" i="1"/>
  <c r="C24" i="1"/>
  <c r="C20" i="1"/>
  <c r="C19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S22" i="1"/>
  <c r="F9" i="1"/>
  <c r="S19" i="1"/>
  <c r="S20" i="1"/>
  <c r="S21" i="1"/>
  <c r="S23" i="1"/>
  <c r="S24" i="1"/>
  <c r="R21" i="1"/>
  <c r="G21" i="1"/>
  <c r="H21" i="1"/>
  <c r="I21" i="1"/>
  <c r="J21" i="1"/>
  <c r="K21" i="1"/>
  <c r="L21" i="1"/>
  <c r="M21" i="1"/>
  <c r="N21" i="1"/>
  <c r="O21" i="1"/>
  <c r="P21" i="1"/>
  <c r="Q21" i="1"/>
  <c r="I19" i="1"/>
  <c r="J19" i="1"/>
  <c r="K19" i="1"/>
  <c r="L19" i="1"/>
  <c r="M19" i="1"/>
  <c r="N19" i="1"/>
  <c r="O19" i="1"/>
  <c r="P19" i="1"/>
  <c r="Q19" i="1"/>
  <c r="R19" i="1"/>
  <c r="I20" i="1"/>
  <c r="J20" i="1"/>
  <c r="K20" i="1"/>
  <c r="L20" i="1"/>
  <c r="M20" i="1"/>
  <c r="N20" i="1"/>
  <c r="O20" i="1"/>
  <c r="P20" i="1"/>
  <c r="Q20" i="1"/>
  <c r="R20" i="1"/>
  <c r="I22" i="1"/>
  <c r="J22" i="1"/>
  <c r="K22" i="1"/>
  <c r="L22" i="1"/>
  <c r="M22" i="1"/>
  <c r="N22" i="1"/>
  <c r="O22" i="1"/>
  <c r="P22" i="1"/>
  <c r="Q22" i="1"/>
  <c r="R22" i="1"/>
  <c r="I23" i="1"/>
  <c r="J23" i="1"/>
  <c r="K23" i="1"/>
  <c r="L23" i="1"/>
  <c r="M23" i="1"/>
  <c r="N23" i="1"/>
  <c r="O23" i="1"/>
  <c r="P23" i="1"/>
  <c r="Q23" i="1"/>
  <c r="R23" i="1"/>
  <c r="I24" i="1"/>
  <c r="J24" i="1"/>
  <c r="K24" i="1"/>
  <c r="L24" i="1"/>
  <c r="M24" i="1"/>
  <c r="N24" i="1"/>
  <c r="O24" i="1"/>
  <c r="P24" i="1"/>
  <c r="Q24" i="1"/>
  <c r="R24" i="1"/>
  <c r="H19" i="1"/>
  <c r="H20" i="1"/>
  <c r="H22" i="1"/>
  <c r="H23" i="1"/>
  <c r="H24" i="1"/>
  <c r="G19" i="1"/>
  <c r="G20" i="1"/>
  <c r="G22" i="1"/>
  <c r="G23" i="1"/>
  <c r="G24" i="1"/>
  <c r="F19" i="1"/>
  <c r="F20" i="1"/>
  <c r="F21" i="1"/>
  <c r="F22" i="1"/>
  <c r="F23" i="1"/>
  <c r="F24" i="1"/>
  <c r="F12" i="1"/>
  <c r="G12" i="1"/>
  <c r="H12" i="1"/>
  <c r="I12" i="1"/>
  <c r="J12" i="1"/>
  <c r="K12" i="1"/>
  <c r="L12" i="1"/>
  <c r="M12" i="1"/>
  <c r="N12" i="1"/>
  <c r="O12" i="1"/>
  <c r="P12" i="1"/>
  <c r="F11" i="1"/>
  <c r="G11" i="1"/>
  <c r="H11" i="1"/>
  <c r="I11" i="1"/>
  <c r="J11" i="1"/>
  <c r="K11" i="1"/>
  <c r="L11" i="1"/>
  <c r="M11" i="1"/>
  <c r="N11" i="1"/>
  <c r="O11" i="1"/>
  <c r="P11" i="1"/>
  <c r="F10" i="1"/>
  <c r="G10" i="1"/>
  <c r="H10" i="1"/>
  <c r="I10" i="1"/>
  <c r="J10" i="1"/>
  <c r="K10" i="1"/>
  <c r="L10" i="1"/>
  <c r="M10" i="1"/>
  <c r="N10" i="1"/>
  <c r="O10" i="1"/>
  <c r="P10" i="1"/>
  <c r="G9" i="1"/>
  <c r="H9" i="1"/>
  <c r="I9" i="1"/>
  <c r="J9" i="1"/>
  <c r="K9" i="1"/>
  <c r="L9" i="1"/>
  <c r="M9" i="1"/>
  <c r="N9" i="1"/>
  <c r="O9" i="1"/>
  <c r="P9" i="1"/>
  <c r="F8" i="1"/>
  <c r="G8" i="1"/>
  <c r="H8" i="1"/>
  <c r="I8" i="1"/>
  <c r="J8" i="1"/>
  <c r="K8" i="1"/>
  <c r="L8" i="1"/>
  <c r="M8" i="1"/>
  <c r="N8" i="1"/>
  <c r="O8" i="1"/>
  <c r="P8" i="1"/>
  <c r="F7" i="1"/>
  <c r="G7" i="1"/>
  <c r="H7" i="1"/>
  <c r="I7" i="1"/>
  <c r="J7" i="1"/>
  <c r="K7" i="1"/>
  <c r="L7" i="1"/>
  <c r="M7" i="1"/>
  <c r="N7" i="1"/>
  <c r="O7" i="1"/>
  <c r="P7" i="1"/>
</calcChain>
</file>

<file path=xl/sharedStrings.xml><?xml version="1.0" encoding="utf-8"?>
<sst xmlns="http://schemas.openxmlformats.org/spreadsheetml/2006/main" count="24" uniqueCount="16">
  <si>
    <t>aantal miljoenen inwoners</t>
  </si>
  <si>
    <t>Noord-Amerika</t>
  </si>
  <si>
    <t>Afrika</t>
  </si>
  <si>
    <t>Europa</t>
  </si>
  <si>
    <t>Azië</t>
  </si>
  <si>
    <t>Oceanië</t>
  </si>
  <si>
    <t>Bevolkingsverdeling</t>
  </si>
  <si>
    <t>Welvaartsverdeling</t>
  </si>
  <si>
    <t>in DOLLAR per inwoner</t>
  </si>
  <si>
    <t>Zuid-Amerika</t>
  </si>
  <si>
    <t>TOTAAL</t>
  </si>
  <si>
    <t>elke leerling stelt x aantal mensen voor</t>
  </si>
  <si>
    <t>elke stoel stelt een jaarinkomen voor van…</t>
  </si>
  <si>
    <t>In miljoenen (cijfers Worldometer)</t>
  </si>
  <si>
    <t>aantal leerlingen</t>
  </si>
  <si>
    <t>De wereld op stoelen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</si>
</sst>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1" xfId="0" applyBorder="1"/>
    <xf numFmtId="1" fontId="0" fillId="0" borderId="1" xfId="0" applyNumberFormat="1" applyBorder="1"/>
    <xf numFmtId="0" fontId="1" fillId="0" borderId="1" xfId="0" applyFont="1" applyBorder="1"/>
    <xf numFmtId="164" fontId="0" fillId="0" borderId="1" xfId="0" applyNumberFormat="1" applyBorder="1"/>
    <xf numFmtId="1" fontId="4" fillId="0" borderId="1" xfId="0" applyNumberFormat="1" applyFont="1" applyBorder="1"/>
    <xf numFmtId="0" fontId="4" fillId="0" borderId="1" xfId="0" applyFont="1" applyBorder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Border="1"/>
    <xf numFmtId="0" fontId="0" fillId="0" borderId="0" xfId="0" applyBorder="1"/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2" xfId="0" applyFont="1" applyBorder="1"/>
    <xf numFmtId="0" fontId="0" fillId="0" borderId="3" xfId="0" applyBorder="1"/>
    <xf numFmtId="0" fontId="5" fillId="0" borderId="4" xfId="0" applyFont="1" applyBorder="1"/>
    <xf numFmtId="1" fontId="6" fillId="0" borderId="4" xfId="0" applyNumberFormat="1" applyFont="1" applyBorder="1"/>
    <xf numFmtId="0" fontId="6" fillId="0" borderId="4" xfId="0" applyFont="1" applyBorder="1"/>
    <xf numFmtId="0" fontId="6" fillId="0" borderId="5" xfId="0" applyFont="1" applyBorder="1"/>
    <xf numFmtId="0" fontId="0" fillId="0" borderId="6" xfId="0" applyBorder="1"/>
    <xf numFmtId="1" fontId="0" fillId="0" borderId="7" xfId="0" applyNumberFormat="1" applyBorder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  <xf numFmtId="0" fontId="1" fillId="0" borderId="9" xfId="0" applyFont="1" applyBorder="1" applyAlignment="1">
      <alignment horizontal="left"/>
    </xf>
    <xf numFmtId="1" fontId="1" fillId="0" borderId="10" xfId="0" applyNumberFormat="1" applyFont="1" applyBorder="1"/>
    <xf numFmtId="1" fontId="1" fillId="0" borderId="11" xfId="0" applyNumberFormat="1" applyFont="1" applyBorder="1"/>
    <xf numFmtId="0" fontId="0" fillId="0" borderId="12" xfId="0" applyBorder="1"/>
    <xf numFmtId="0" fontId="1" fillId="0" borderId="13" xfId="0" applyFont="1" applyBorder="1"/>
    <xf numFmtId="0" fontId="5" fillId="0" borderId="14" xfId="0" applyFont="1" applyBorder="1"/>
    <xf numFmtId="0" fontId="4" fillId="0" borderId="7" xfId="0" applyFont="1" applyBorder="1"/>
    <xf numFmtId="164" fontId="0" fillId="0" borderId="7" xfId="0" applyNumberFormat="1" applyBorder="1"/>
    <xf numFmtId="0" fontId="0" fillId="0" borderId="8" xfId="0" applyBorder="1"/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1" fillId="0" borderId="11" xfId="0" applyFont="1" applyBorder="1"/>
  </cellXfs>
  <cellStyles count="3">
    <cellStyle name="Gevolgde hyperlink" xfId="2" builtinId="9" hidden="1"/>
    <cellStyle name="Hyperlink" xfId="1" builtinId="8" hidden="1"/>
    <cellStyle name="Standaard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"/>
  <sheetViews>
    <sheetView tabSelected="1" workbookViewId="0">
      <pane xSplit="2" ySplit="25" topLeftCell="C26" activePane="bottomRight" state="frozen"/>
      <selection pane="topRight" activeCell="E1" sqref="E1"/>
      <selection pane="bottomLeft" activeCell="A22" sqref="A22"/>
      <selection pane="bottomRight" activeCell="C31" sqref="C31"/>
    </sheetView>
  </sheetViews>
  <sheetFormatPr baseColWidth="10" defaultColWidth="11" defaultRowHeight="16" x14ac:dyDescent="0.2"/>
  <cols>
    <col min="1" max="1" width="22.6640625" customWidth="1"/>
    <col min="2" max="2" width="37.6640625" customWidth="1"/>
    <col min="3" max="5" width="6.33203125" bestFit="1" customWidth="1"/>
    <col min="6" max="10" width="5.33203125" bestFit="1" customWidth="1"/>
    <col min="11" max="20" width="5.6640625" bestFit="1" customWidth="1"/>
  </cols>
  <sheetData>
    <row r="1" spans="1:20" ht="24" x14ac:dyDescent="0.3">
      <c r="A1" s="12" t="s">
        <v>15</v>
      </c>
      <c r="B1" s="12"/>
    </row>
    <row r="3" spans="1:20" ht="17" thickBot="1" x14ac:dyDescent="0.25"/>
    <row r="4" spans="1:20" x14ac:dyDescent="0.2">
      <c r="A4" s="15"/>
      <c r="B4" s="16" t="s">
        <v>14</v>
      </c>
      <c r="C4" s="17">
        <v>9</v>
      </c>
      <c r="D4" s="17">
        <v>10</v>
      </c>
      <c r="E4" s="17">
        <v>11</v>
      </c>
      <c r="F4" s="17">
        <v>12</v>
      </c>
      <c r="G4" s="18">
        <v>13</v>
      </c>
      <c r="H4" s="18">
        <v>14</v>
      </c>
      <c r="I4" s="18">
        <v>15</v>
      </c>
      <c r="J4" s="18">
        <v>16</v>
      </c>
      <c r="K4" s="18">
        <v>17</v>
      </c>
      <c r="L4" s="18">
        <v>18</v>
      </c>
      <c r="M4" s="18">
        <v>19</v>
      </c>
      <c r="N4" s="18">
        <v>20</v>
      </c>
      <c r="O4" s="18">
        <v>21</v>
      </c>
      <c r="P4" s="18">
        <v>22</v>
      </c>
      <c r="Q4" s="18">
        <v>23</v>
      </c>
      <c r="R4" s="18">
        <v>24</v>
      </c>
      <c r="S4" s="18">
        <v>25</v>
      </c>
      <c r="T4" s="19">
        <v>26</v>
      </c>
    </row>
    <row r="5" spans="1:20" x14ac:dyDescent="0.2">
      <c r="A5" s="20" t="s">
        <v>0</v>
      </c>
      <c r="B5" s="3" t="s">
        <v>11</v>
      </c>
      <c r="C5" s="2">
        <f>$B$13/C4</f>
        <v>854.86666666666667</v>
      </c>
      <c r="D5" s="2">
        <f t="shared" ref="D5:T5" si="0">$B$13/D4</f>
        <v>769.38</v>
      </c>
      <c r="E5" s="2">
        <f t="shared" si="0"/>
        <v>699.43636363636369</v>
      </c>
      <c r="F5" s="2">
        <f t="shared" si="0"/>
        <v>641.15</v>
      </c>
      <c r="G5" s="2">
        <f t="shared" si="0"/>
        <v>591.83076923076919</v>
      </c>
      <c r="H5" s="2">
        <f t="shared" si="0"/>
        <v>549.55714285714282</v>
      </c>
      <c r="I5" s="2">
        <f t="shared" si="0"/>
        <v>512.91999999999996</v>
      </c>
      <c r="J5" s="2">
        <f t="shared" si="0"/>
        <v>480.86250000000001</v>
      </c>
      <c r="K5" s="2">
        <f t="shared" si="0"/>
        <v>452.57647058823528</v>
      </c>
      <c r="L5" s="2">
        <f t="shared" si="0"/>
        <v>427.43333333333334</v>
      </c>
      <c r="M5" s="2">
        <f t="shared" si="0"/>
        <v>404.93684210526317</v>
      </c>
      <c r="N5" s="2">
        <f t="shared" si="0"/>
        <v>384.69</v>
      </c>
      <c r="O5" s="2">
        <f t="shared" si="0"/>
        <v>366.37142857142857</v>
      </c>
      <c r="P5" s="2">
        <f t="shared" si="0"/>
        <v>349.71818181818185</v>
      </c>
      <c r="Q5" s="2">
        <f t="shared" si="0"/>
        <v>334.5130434782609</v>
      </c>
      <c r="R5" s="2">
        <f t="shared" si="0"/>
        <v>320.57499999999999</v>
      </c>
      <c r="S5" s="2">
        <f t="shared" si="0"/>
        <v>307.75200000000001</v>
      </c>
      <c r="T5" s="21">
        <f t="shared" si="0"/>
        <v>295.9153846153846</v>
      </c>
    </row>
    <row r="6" spans="1:20" x14ac:dyDescent="0.2">
      <c r="A6" s="22" t="s">
        <v>6</v>
      </c>
      <c r="B6" s="3" t="s">
        <v>13</v>
      </c>
      <c r="C6" s="2"/>
      <c r="D6" s="2"/>
      <c r="E6" s="2"/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3"/>
    </row>
    <row r="7" spans="1:20" x14ac:dyDescent="0.2">
      <c r="A7" s="20" t="s">
        <v>1</v>
      </c>
      <c r="B7" s="7">
        <v>592</v>
      </c>
      <c r="C7" s="2">
        <f t="shared" ref="C7:T7" si="1">$B$7/$B$13*C4</f>
        <v>0.69250565390314278</v>
      </c>
      <c r="D7" s="2">
        <f t="shared" si="1"/>
        <v>0.76945072655904756</v>
      </c>
      <c r="E7" s="2">
        <f t="shared" si="1"/>
        <v>0.84639579921495223</v>
      </c>
      <c r="F7" s="2">
        <f t="shared" si="1"/>
        <v>0.92334087187085701</v>
      </c>
      <c r="G7" s="2">
        <f t="shared" si="1"/>
        <v>1.0002859445267618</v>
      </c>
      <c r="H7" s="2">
        <f t="shared" si="1"/>
        <v>1.0772310171826665</v>
      </c>
      <c r="I7" s="2">
        <f t="shared" si="1"/>
        <v>1.1541760898385713</v>
      </c>
      <c r="J7" s="2">
        <f t="shared" si="1"/>
        <v>1.231121162494476</v>
      </c>
      <c r="K7" s="2">
        <f t="shared" si="1"/>
        <v>1.3080662351503807</v>
      </c>
      <c r="L7" s="2">
        <f t="shared" si="1"/>
        <v>1.3850113078062856</v>
      </c>
      <c r="M7" s="2">
        <f t="shared" si="1"/>
        <v>1.4619563804621902</v>
      </c>
      <c r="N7" s="2">
        <f t="shared" si="1"/>
        <v>1.5389014531180951</v>
      </c>
      <c r="O7" s="2">
        <f t="shared" si="1"/>
        <v>1.6158465257739998</v>
      </c>
      <c r="P7" s="2">
        <f t="shared" si="1"/>
        <v>1.6927915984299045</v>
      </c>
      <c r="Q7" s="2">
        <f t="shared" si="1"/>
        <v>1.7697366710858093</v>
      </c>
      <c r="R7" s="2">
        <f t="shared" si="1"/>
        <v>1.846681743741714</v>
      </c>
      <c r="S7" s="2">
        <f t="shared" si="1"/>
        <v>1.9236268163976187</v>
      </c>
      <c r="T7" s="21">
        <f t="shared" si="1"/>
        <v>2.0005718890535236</v>
      </c>
    </row>
    <row r="8" spans="1:20" x14ac:dyDescent="0.2">
      <c r="A8" s="20" t="s">
        <v>9</v>
      </c>
      <c r="B8" s="7">
        <v>430.8</v>
      </c>
      <c r="C8" s="2">
        <f t="shared" ref="C8:T8" si="2">$B$8/$B$13*C4</f>
        <v>0.50393823598221943</v>
      </c>
      <c r="D8" s="2">
        <f t="shared" si="2"/>
        <v>0.55993137331357712</v>
      </c>
      <c r="E8" s="2">
        <f t="shared" si="2"/>
        <v>0.61592451064493492</v>
      </c>
      <c r="F8" s="2">
        <f t="shared" si="2"/>
        <v>0.67191764797629261</v>
      </c>
      <c r="G8" s="2">
        <f t="shared" si="2"/>
        <v>0.7279107853076503</v>
      </c>
      <c r="H8" s="2">
        <f t="shared" si="2"/>
        <v>0.7839039226390081</v>
      </c>
      <c r="I8" s="2">
        <f t="shared" si="2"/>
        <v>0.83989705997036579</v>
      </c>
      <c r="J8" s="2">
        <f t="shared" si="2"/>
        <v>0.89589019730172348</v>
      </c>
      <c r="K8" s="2">
        <f t="shared" si="2"/>
        <v>0.95188333463308117</v>
      </c>
      <c r="L8" s="2">
        <f t="shared" si="2"/>
        <v>1.0078764719644389</v>
      </c>
      <c r="M8" s="2">
        <f t="shared" si="2"/>
        <v>1.0638696092957967</v>
      </c>
      <c r="N8" s="2">
        <f t="shared" si="2"/>
        <v>1.1198627466271542</v>
      </c>
      <c r="O8" s="2">
        <f t="shared" si="2"/>
        <v>1.175855883958512</v>
      </c>
      <c r="P8" s="2">
        <f t="shared" si="2"/>
        <v>1.2318490212898698</v>
      </c>
      <c r="Q8" s="2">
        <f t="shared" si="2"/>
        <v>1.2878421586212274</v>
      </c>
      <c r="R8" s="2">
        <f t="shared" si="2"/>
        <v>1.3438352959525852</v>
      </c>
      <c r="S8" s="2">
        <f t="shared" si="2"/>
        <v>1.399828433283943</v>
      </c>
      <c r="T8" s="21">
        <f t="shared" si="2"/>
        <v>1.4558215706153006</v>
      </c>
    </row>
    <row r="9" spans="1:20" x14ac:dyDescent="0.2">
      <c r="A9" s="20" t="s">
        <v>2</v>
      </c>
      <c r="B9" s="7">
        <v>1340</v>
      </c>
      <c r="C9" s="2">
        <f t="shared" ref="C9:T9" si="3">$B$9/$B$13*C4</f>
        <v>1.5674959057942757</v>
      </c>
      <c r="D9" s="2">
        <f t="shared" si="3"/>
        <v>1.7416621175491953</v>
      </c>
      <c r="E9" s="2">
        <f t="shared" si="3"/>
        <v>1.915828329304115</v>
      </c>
      <c r="F9" s="2">
        <f t="shared" si="3"/>
        <v>2.0899945410590344</v>
      </c>
      <c r="G9" s="2">
        <f t="shared" si="3"/>
        <v>2.2641607528139538</v>
      </c>
      <c r="H9" s="2">
        <f t="shared" si="3"/>
        <v>2.4383269645688737</v>
      </c>
      <c r="I9" s="2">
        <f t="shared" si="3"/>
        <v>2.6124931763237931</v>
      </c>
      <c r="J9" s="2">
        <f t="shared" si="3"/>
        <v>2.7866593880787125</v>
      </c>
      <c r="K9" s="2">
        <f t="shared" si="3"/>
        <v>2.9608255998336319</v>
      </c>
      <c r="L9" s="2">
        <f t="shared" si="3"/>
        <v>3.1349918115885513</v>
      </c>
      <c r="M9" s="2">
        <f t="shared" si="3"/>
        <v>3.3091580233434712</v>
      </c>
      <c r="N9" s="2">
        <f t="shared" si="3"/>
        <v>3.4833242350983906</v>
      </c>
      <c r="O9" s="2">
        <f t="shared" si="3"/>
        <v>3.65749044685331</v>
      </c>
      <c r="P9" s="2">
        <f t="shared" si="3"/>
        <v>3.8316566586082299</v>
      </c>
      <c r="Q9" s="2">
        <f t="shared" si="3"/>
        <v>4.0058228703631489</v>
      </c>
      <c r="R9" s="2">
        <f t="shared" si="3"/>
        <v>4.1799890821180687</v>
      </c>
      <c r="S9" s="2">
        <f t="shared" si="3"/>
        <v>4.3541552938729886</v>
      </c>
      <c r="T9" s="21">
        <f t="shared" si="3"/>
        <v>4.5283215056279076</v>
      </c>
    </row>
    <row r="10" spans="1:20" x14ac:dyDescent="0.2">
      <c r="A10" s="20" t="s">
        <v>4</v>
      </c>
      <c r="B10" s="7">
        <v>4541</v>
      </c>
      <c r="C10" s="2">
        <f t="shared" ref="C10:T10" si="4">$B$10/$B$13*C4</f>
        <v>5.3119394837401543</v>
      </c>
      <c r="D10" s="2">
        <f t="shared" si="4"/>
        <v>5.9021549819335046</v>
      </c>
      <c r="E10" s="2">
        <f t="shared" si="4"/>
        <v>6.4923704801268558</v>
      </c>
      <c r="F10" s="2">
        <f t="shared" si="4"/>
        <v>7.0825859783202061</v>
      </c>
      <c r="G10" s="2">
        <f t="shared" si="4"/>
        <v>7.6728014765135564</v>
      </c>
      <c r="H10" s="2">
        <f t="shared" si="4"/>
        <v>8.2630169747069075</v>
      </c>
      <c r="I10" s="2">
        <f t="shared" si="4"/>
        <v>8.8532324729002578</v>
      </c>
      <c r="J10" s="2">
        <f t="shared" si="4"/>
        <v>9.4434479710936081</v>
      </c>
      <c r="K10" s="2">
        <f t="shared" si="4"/>
        <v>10.033663469286958</v>
      </c>
      <c r="L10" s="2">
        <f t="shared" si="4"/>
        <v>10.623878967480309</v>
      </c>
      <c r="M10" s="2">
        <f t="shared" si="4"/>
        <v>11.214094465673659</v>
      </c>
      <c r="N10" s="2">
        <f t="shared" si="4"/>
        <v>11.804309963867009</v>
      </c>
      <c r="O10" s="2">
        <f t="shared" si="4"/>
        <v>12.394525462060361</v>
      </c>
      <c r="P10" s="2">
        <f t="shared" si="4"/>
        <v>12.984740960253712</v>
      </c>
      <c r="Q10" s="2">
        <f t="shared" si="4"/>
        <v>13.574956458447062</v>
      </c>
      <c r="R10" s="2">
        <f t="shared" si="4"/>
        <v>14.165171956640412</v>
      </c>
      <c r="S10" s="2">
        <f t="shared" si="4"/>
        <v>14.755387454833762</v>
      </c>
      <c r="T10" s="21">
        <f t="shared" si="4"/>
        <v>15.345602953027113</v>
      </c>
    </row>
    <row r="11" spans="1:20" x14ac:dyDescent="0.2">
      <c r="A11" s="20" t="s">
        <v>5</v>
      </c>
      <c r="B11" s="7">
        <v>43</v>
      </c>
      <c r="C11" s="2">
        <f t="shared" ref="C11:T11" si="5">$B$11/$B$13*C4</f>
        <v>5.0300241753099897E-2</v>
      </c>
      <c r="D11" s="2">
        <f t="shared" si="5"/>
        <v>5.588915750344433E-2</v>
      </c>
      <c r="E11" s="2">
        <f t="shared" si="5"/>
        <v>6.1478073253788762E-2</v>
      </c>
      <c r="F11" s="2">
        <f t="shared" si="5"/>
        <v>6.7066989004133201E-2</v>
      </c>
      <c r="G11" s="2">
        <f t="shared" si="5"/>
        <v>7.2655904754477627E-2</v>
      </c>
      <c r="H11" s="2">
        <f t="shared" si="5"/>
        <v>7.8244820504822066E-2</v>
      </c>
      <c r="I11" s="2">
        <f t="shared" si="5"/>
        <v>8.3833736255166491E-2</v>
      </c>
      <c r="J11" s="2">
        <f t="shared" si="5"/>
        <v>8.942265200551093E-2</v>
      </c>
      <c r="K11" s="2">
        <f t="shared" si="5"/>
        <v>9.501156775585537E-2</v>
      </c>
      <c r="L11" s="2">
        <f t="shared" si="5"/>
        <v>0.10060048350619979</v>
      </c>
      <c r="M11" s="2">
        <f t="shared" si="5"/>
        <v>0.10618939925654423</v>
      </c>
      <c r="N11" s="2">
        <f t="shared" si="5"/>
        <v>0.11177831500688866</v>
      </c>
      <c r="O11" s="2">
        <f t="shared" si="5"/>
        <v>0.1173672307572331</v>
      </c>
      <c r="P11" s="2">
        <f t="shared" si="5"/>
        <v>0.12295614650757752</v>
      </c>
      <c r="Q11" s="2">
        <f t="shared" si="5"/>
        <v>0.12854506225792195</v>
      </c>
      <c r="R11" s="2">
        <f t="shared" si="5"/>
        <v>0.1341339780082664</v>
      </c>
      <c r="S11" s="2">
        <f t="shared" si="5"/>
        <v>0.13972289375861083</v>
      </c>
      <c r="T11" s="21">
        <f t="shared" si="5"/>
        <v>0.14531180950895525</v>
      </c>
    </row>
    <row r="12" spans="1:20" x14ac:dyDescent="0.2">
      <c r="A12" s="20" t="s">
        <v>3</v>
      </c>
      <c r="B12" s="7">
        <v>747</v>
      </c>
      <c r="C12" s="2">
        <f t="shared" ref="C12:T12" si="6">$B$12/$B$13*C4</f>
        <v>0.87382047882710745</v>
      </c>
      <c r="D12" s="2">
        <f t="shared" si="6"/>
        <v>0.97091164314123057</v>
      </c>
      <c r="E12" s="2">
        <f t="shared" si="6"/>
        <v>1.0680028074553536</v>
      </c>
      <c r="F12" s="2">
        <f t="shared" si="6"/>
        <v>1.1650939717694766</v>
      </c>
      <c r="G12" s="2">
        <f t="shared" si="6"/>
        <v>1.2621851360835996</v>
      </c>
      <c r="H12" s="2">
        <f t="shared" si="6"/>
        <v>1.3592763003977228</v>
      </c>
      <c r="I12" s="2">
        <f t="shared" si="6"/>
        <v>1.4563674647118459</v>
      </c>
      <c r="J12" s="2">
        <f t="shared" si="6"/>
        <v>1.5534586290259689</v>
      </c>
      <c r="K12" s="2">
        <f t="shared" si="6"/>
        <v>1.6505497933400919</v>
      </c>
      <c r="L12" s="2">
        <f t="shared" si="6"/>
        <v>1.7476409576542149</v>
      </c>
      <c r="M12" s="2">
        <f t="shared" si="6"/>
        <v>1.8447321219683381</v>
      </c>
      <c r="N12" s="2">
        <f t="shared" si="6"/>
        <v>1.9418232862824611</v>
      </c>
      <c r="O12" s="2">
        <f t="shared" si="6"/>
        <v>2.0389144505965842</v>
      </c>
      <c r="P12" s="2">
        <f t="shared" si="6"/>
        <v>2.1360056149107072</v>
      </c>
      <c r="Q12" s="2">
        <f t="shared" si="6"/>
        <v>2.2330967792248302</v>
      </c>
      <c r="R12" s="2">
        <f t="shared" si="6"/>
        <v>2.3301879435389532</v>
      </c>
      <c r="S12" s="2">
        <f t="shared" si="6"/>
        <v>2.4272791078530762</v>
      </c>
      <c r="T12" s="21">
        <f t="shared" si="6"/>
        <v>2.5243702721671992</v>
      </c>
    </row>
    <row r="13" spans="1:20" ht="17" thickBot="1" x14ac:dyDescent="0.25">
      <c r="A13" s="24" t="s">
        <v>10</v>
      </c>
      <c r="B13" s="25">
        <f>SUM(B7:B12)</f>
        <v>7693.8</v>
      </c>
      <c r="C13" s="26">
        <f>SUM(C7:C12)</f>
        <v>9</v>
      </c>
      <c r="D13" s="26">
        <f t="shared" ref="D13:T13" si="7">SUM(D7:D12)</f>
        <v>9.9999999999999982</v>
      </c>
      <c r="E13" s="26">
        <f t="shared" si="7"/>
        <v>11</v>
      </c>
      <c r="F13" s="26">
        <f t="shared" si="7"/>
        <v>11.999999999999998</v>
      </c>
      <c r="G13" s="26">
        <f t="shared" si="7"/>
        <v>12.999999999999998</v>
      </c>
      <c r="H13" s="26">
        <f t="shared" si="7"/>
        <v>13.999999999999998</v>
      </c>
      <c r="I13" s="26">
        <f t="shared" si="7"/>
        <v>15.000000000000002</v>
      </c>
      <c r="J13" s="26">
        <f t="shared" si="7"/>
        <v>16</v>
      </c>
      <c r="K13" s="26">
        <f t="shared" si="7"/>
        <v>17</v>
      </c>
      <c r="L13" s="26">
        <f t="shared" si="7"/>
        <v>18</v>
      </c>
      <c r="M13" s="26">
        <f t="shared" si="7"/>
        <v>18.999999999999996</v>
      </c>
      <c r="N13" s="26">
        <f t="shared" si="7"/>
        <v>19.999999999999996</v>
      </c>
      <c r="O13" s="26">
        <f t="shared" si="7"/>
        <v>21</v>
      </c>
      <c r="P13" s="26">
        <f t="shared" si="7"/>
        <v>22</v>
      </c>
      <c r="Q13" s="26">
        <f t="shared" si="7"/>
        <v>23</v>
      </c>
      <c r="R13" s="26">
        <f t="shared" si="7"/>
        <v>23.999999999999996</v>
      </c>
      <c r="S13" s="26">
        <f t="shared" si="7"/>
        <v>25</v>
      </c>
      <c r="T13" s="27">
        <f t="shared" si="7"/>
        <v>25.999999999999996</v>
      </c>
    </row>
    <row r="14" spans="1:20" x14ac:dyDescent="0.2">
      <c r="A14" s="14"/>
      <c r="B14" s="13"/>
      <c r="C14" s="10"/>
      <c r="D14" s="10"/>
      <c r="E14" s="10"/>
      <c r="F14" s="10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spans="1:20" ht="17" thickBot="1" x14ac:dyDescent="0.25">
      <c r="A15" s="28"/>
      <c r="B15" s="9"/>
      <c r="C15" s="10"/>
      <c r="D15" s="10"/>
      <c r="E15" s="10"/>
      <c r="F15" s="10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</row>
    <row r="16" spans="1:20" x14ac:dyDescent="0.2">
      <c r="A16" s="29" t="s">
        <v>7</v>
      </c>
      <c r="B16" s="30" t="s">
        <v>14</v>
      </c>
      <c r="C16" s="17">
        <v>9</v>
      </c>
      <c r="D16" s="17">
        <v>10</v>
      </c>
      <c r="E16" s="17">
        <v>11</v>
      </c>
      <c r="F16" s="17">
        <v>12</v>
      </c>
      <c r="G16" s="18">
        <v>13</v>
      </c>
      <c r="H16" s="18">
        <v>14</v>
      </c>
      <c r="I16" s="18">
        <v>15</v>
      </c>
      <c r="J16" s="18">
        <v>16</v>
      </c>
      <c r="K16" s="18">
        <v>17</v>
      </c>
      <c r="L16" s="18">
        <v>18</v>
      </c>
      <c r="M16" s="18">
        <v>19</v>
      </c>
      <c r="N16" s="18">
        <v>20</v>
      </c>
      <c r="O16" s="18">
        <v>21</v>
      </c>
      <c r="P16" s="18">
        <v>22</v>
      </c>
      <c r="Q16" s="18">
        <v>23</v>
      </c>
      <c r="R16" s="18">
        <v>24</v>
      </c>
      <c r="S16" s="18">
        <v>25</v>
      </c>
      <c r="T16" s="19">
        <v>26</v>
      </c>
    </row>
    <row r="17" spans="1:20" x14ac:dyDescent="0.2">
      <c r="A17" s="22"/>
      <c r="B17" s="8" t="s">
        <v>8</v>
      </c>
      <c r="C17" s="5"/>
      <c r="D17" s="5"/>
      <c r="E17" s="5"/>
      <c r="F17" s="5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31"/>
    </row>
    <row r="18" spans="1:20" x14ac:dyDescent="0.2">
      <c r="A18" s="22"/>
      <c r="B18" s="8" t="s">
        <v>12</v>
      </c>
      <c r="C18" s="2">
        <f t="shared" ref="C18:T18" si="8">$B$25/C4</f>
        <v>12708.777777777777</v>
      </c>
      <c r="D18" s="2">
        <f t="shared" si="8"/>
        <v>11437.9</v>
      </c>
      <c r="E18" s="2">
        <f t="shared" si="8"/>
        <v>10398.09090909091</v>
      </c>
      <c r="F18" s="2">
        <f t="shared" si="8"/>
        <v>9531.5833333333339</v>
      </c>
      <c r="G18" s="2">
        <f t="shared" si="8"/>
        <v>8798.3846153846152</v>
      </c>
      <c r="H18" s="2">
        <f t="shared" si="8"/>
        <v>8169.9285714285716</v>
      </c>
      <c r="I18" s="2">
        <f t="shared" si="8"/>
        <v>7625.2666666666664</v>
      </c>
      <c r="J18" s="2">
        <f t="shared" si="8"/>
        <v>7148.6875</v>
      </c>
      <c r="K18" s="2">
        <f t="shared" si="8"/>
        <v>6728.1764705882351</v>
      </c>
      <c r="L18" s="2">
        <f t="shared" si="8"/>
        <v>6354.3888888888887</v>
      </c>
      <c r="M18" s="2">
        <f t="shared" si="8"/>
        <v>6019.9473684210525</v>
      </c>
      <c r="N18" s="2">
        <f t="shared" si="8"/>
        <v>5718.95</v>
      </c>
      <c r="O18" s="2">
        <f t="shared" si="8"/>
        <v>5446.6190476190477</v>
      </c>
      <c r="P18" s="2">
        <f t="shared" si="8"/>
        <v>5199.045454545455</v>
      </c>
      <c r="Q18" s="2">
        <f t="shared" si="8"/>
        <v>4973</v>
      </c>
      <c r="R18" s="2">
        <f t="shared" si="8"/>
        <v>4765.791666666667</v>
      </c>
      <c r="S18" s="2">
        <f t="shared" si="8"/>
        <v>4575.16</v>
      </c>
      <c r="T18" s="21">
        <f t="shared" si="8"/>
        <v>4399.1923076923076</v>
      </c>
    </row>
    <row r="19" spans="1:20" x14ac:dyDescent="0.2">
      <c r="A19" s="20" t="s">
        <v>1</v>
      </c>
      <c r="B19" s="7">
        <v>37477</v>
      </c>
      <c r="C19" s="2">
        <f t="shared" ref="C19:C24" si="9">B19/$B$25*$F$25</f>
        <v>3.9318756065361651</v>
      </c>
      <c r="D19" s="2">
        <f t="shared" ref="D19:D24" si="10">B19/$B$25*$F$25</f>
        <v>3.9318756065361651</v>
      </c>
      <c r="E19" s="2">
        <f t="shared" ref="E19:E24" si="11">B19/$B$25*$F$25</f>
        <v>3.9318756065361651</v>
      </c>
      <c r="F19" s="2">
        <f t="shared" ref="F19:F24" si="12">B19/$B$25*$F$25</f>
        <v>3.9318756065361651</v>
      </c>
      <c r="G19" s="2">
        <f t="shared" ref="G19:G24" si="13">B19/$B$25*$G$25</f>
        <v>4.2595319070808451</v>
      </c>
      <c r="H19" s="2">
        <f t="shared" ref="H19:T24" si="14">$B19/$B$25*H$25</f>
        <v>4.5871882076255259</v>
      </c>
      <c r="I19" s="2">
        <f t="shared" si="14"/>
        <v>4.9148445081702068</v>
      </c>
      <c r="J19" s="2">
        <f t="shared" si="14"/>
        <v>5.2425008087148868</v>
      </c>
      <c r="K19" s="2">
        <f t="shared" si="14"/>
        <v>5.5701571092595668</v>
      </c>
      <c r="L19" s="2">
        <f t="shared" si="14"/>
        <v>5.8978134098042476</v>
      </c>
      <c r="M19" s="2">
        <f t="shared" si="14"/>
        <v>6.2254697103489285</v>
      </c>
      <c r="N19" s="2">
        <f t="shared" si="14"/>
        <v>6.5531260108936085</v>
      </c>
      <c r="O19" s="2">
        <f t="shared" si="14"/>
        <v>6.8807823114382884</v>
      </c>
      <c r="P19" s="2">
        <f t="shared" si="14"/>
        <v>7.2084386119829693</v>
      </c>
      <c r="Q19" s="2">
        <f t="shared" si="14"/>
        <v>7.5360949125276502</v>
      </c>
      <c r="R19" s="2">
        <f t="shared" si="14"/>
        <v>7.8637512130723302</v>
      </c>
      <c r="S19" s="2">
        <f t="shared" si="14"/>
        <v>8.1914075136170101</v>
      </c>
      <c r="T19" s="21">
        <f t="shared" si="14"/>
        <v>8.5190638141616901</v>
      </c>
    </row>
    <row r="20" spans="1:20" x14ac:dyDescent="0.2">
      <c r="A20" s="20" t="s">
        <v>9</v>
      </c>
      <c r="B20" s="7">
        <v>8520</v>
      </c>
      <c r="C20" s="4">
        <f t="shared" si="9"/>
        <v>0.89387037830370963</v>
      </c>
      <c r="D20" s="4">
        <f t="shared" si="10"/>
        <v>0.89387037830370963</v>
      </c>
      <c r="E20" s="4">
        <f t="shared" si="11"/>
        <v>0.89387037830370963</v>
      </c>
      <c r="F20" s="4">
        <f t="shared" si="12"/>
        <v>0.89387037830370963</v>
      </c>
      <c r="G20" s="4">
        <f t="shared" si="13"/>
        <v>0.96835957649568538</v>
      </c>
      <c r="H20" s="4">
        <f t="shared" si="14"/>
        <v>1.0428487746876614</v>
      </c>
      <c r="I20" s="4">
        <f t="shared" si="14"/>
        <v>1.1173379728796371</v>
      </c>
      <c r="J20" s="4">
        <f t="shared" si="14"/>
        <v>1.1918271710716128</v>
      </c>
      <c r="K20" s="4">
        <f t="shared" si="14"/>
        <v>1.2663163692635886</v>
      </c>
      <c r="L20" s="4">
        <f t="shared" si="14"/>
        <v>1.3408055674555643</v>
      </c>
      <c r="M20" s="4">
        <f t="shared" si="14"/>
        <v>1.4152947656475403</v>
      </c>
      <c r="N20" s="4">
        <f t="shared" si="14"/>
        <v>1.4897839638395161</v>
      </c>
      <c r="O20" s="4">
        <f t="shared" si="14"/>
        <v>1.5642731620314918</v>
      </c>
      <c r="P20" s="4">
        <f t="shared" si="14"/>
        <v>1.6387623602234678</v>
      </c>
      <c r="Q20" s="4">
        <f t="shared" si="14"/>
        <v>1.7132515584154435</v>
      </c>
      <c r="R20" s="4">
        <f t="shared" si="14"/>
        <v>1.7877407566074193</v>
      </c>
      <c r="S20" s="4">
        <f t="shared" si="14"/>
        <v>1.862229954799395</v>
      </c>
      <c r="T20" s="32">
        <f t="shared" si="14"/>
        <v>1.9367191529913708</v>
      </c>
    </row>
    <row r="21" spans="1:20" x14ac:dyDescent="0.2">
      <c r="A21" s="20" t="s">
        <v>2</v>
      </c>
      <c r="B21" s="7">
        <v>1809</v>
      </c>
      <c r="C21" s="4">
        <f t="shared" si="9"/>
        <v>0.18979008384406229</v>
      </c>
      <c r="D21" s="4">
        <f t="shared" si="10"/>
        <v>0.18979008384406229</v>
      </c>
      <c r="E21" s="4">
        <f t="shared" si="11"/>
        <v>0.18979008384406229</v>
      </c>
      <c r="F21" s="4">
        <f t="shared" si="12"/>
        <v>0.18979008384406229</v>
      </c>
      <c r="G21" s="4">
        <f t="shared" si="13"/>
        <v>0.20560592416440082</v>
      </c>
      <c r="H21" s="4">
        <f t="shared" si="14"/>
        <v>0.22142176448473933</v>
      </c>
      <c r="I21" s="4">
        <f t="shared" si="14"/>
        <v>0.23723760480507786</v>
      </c>
      <c r="J21" s="4">
        <f t="shared" si="14"/>
        <v>0.25305344512541639</v>
      </c>
      <c r="K21" s="4">
        <f t="shared" si="14"/>
        <v>0.26886928544575489</v>
      </c>
      <c r="L21" s="4">
        <f t="shared" si="14"/>
        <v>0.28468512576609345</v>
      </c>
      <c r="M21" s="4">
        <f t="shared" si="14"/>
        <v>0.30050096608643195</v>
      </c>
      <c r="N21" s="4">
        <f t="shared" si="14"/>
        <v>0.31631680640677051</v>
      </c>
      <c r="O21" s="4">
        <f t="shared" si="14"/>
        <v>0.33213264672710902</v>
      </c>
      <c r="P21" s="4">
        <f t="shared" si="14"/>
        <v>0.34794848704744752</v>
      </c>
      <c r="Q21" s="4">
        <f t="shared" si="14"/>
        <v>0.36376432736778608</v>
      </c>
      <c r="R21" s="4">
        <f t="shared" si="14"/>
        <v>0.37958016768812458</v>
      </c>
      <c r="S21" s="4">
        <f t="shared" si="14"/>
        <v>0.39539600800846308</v>
      </c>
      <c r="T21" s="32">
        <f t="shared" si="14"/>
        <v>0.41121184832880164</v>
      </c>
    </row>
    <row r="22" spans="1:20" x14ac:dyDescent="0.2">
      <c r="A22" s="20" t="s">
        <v>4</v>
      </c>
      <c r="B22" s="7">
        <v>5635</v>
      </c>
      <c r="C22" s="4">
        <f t="shared" si="9"/>
        <v>0.59119243917152631</v>
      </c>
      <c r="D22" s="4">
        <f t="shared" si="10"/>
        <v>0.59119243917152631</v>
      </c>
      <c r="E22" s="4">
        <f t="shared" si="11"/>
        <v>0.59119243917152631</v>
      </c>
      <c r="F22" s="4">
        <f t="shared" si="12"/>
        <v>0.59119243917152631</v>
      </c>
      <c r="G22" s="4">
        <f t="shared" si="13"/>
        <v>0.64045847576915349</v>
      </c>
      <c r="H22" s="4">
        <f t="shared" si="14"/>
        <v>0.68972451236678067</v>
      </c>
      <c r="I22" s="4">
        <f t="shared" si="14"/>
        <v>0.73899054896440786</v>
      </c>
      <c r="J22" s="4">
        <f t="shared" si="14"/>
        <v>0.78825658556203504</v>
      </c>
      <c r="K22" s="4">
        <f t="shared" si="14"/>
        <v>0.83752262215966222</v>
      </c>
      <c r="L22" s="4">
        <f t="shared" si="14"/>
        <v>0.88678865875728941</v>
      </c>
      <c r="M22" s="4">
        <f t="shared" si="14"/>
        <v>0.93605469535491659</v>
      </c>
      <c r="N22" s="4">
        <f t="shared" si="14"/>
        <v>0.98532073195254377</v>
      </c>
      <c r="O22" s="4">
        <f t="shared" si="14"/>
        <v>1.0345867685501711</v>
      </c>
      <c r="P22" s="4">
        <f t="shared" si="14"/>
        <v>1.0838528051477982</v>
      </c>
      <c r="Q22" s="4">
        <f t="shared" si="14"/>
        <v>1.1331188417454254</v>
      </c>
      <c r="R22" s="4">
        <f t="shared" si="14"/>
        <v>1.1823848783430526</v>
      </c>
      <c r="S22" s="4">
        <f t="shared" si="14"/>
        <v>1.2316509149406798</v>
      </c>
      <c r="T22" s="32">
        <f t="shared" si="14"/>
        <v>1.280916951538307</v>
      </c>
    </row>
    <row r="23" spans="1:20" x14ac:dyDescent="0.2">
      <c r="A23" s="20" t="s">
        <v>5</v>
      </c>
      <c r="B23" s="7">
        <v>35087</v>
      </c>
      <c r="C23" s="4">
        <f t="shared" si="9"/>
        <v>3.6811302774110635</v>
      </c>
      <c r="D23" s="4">
        <f t="shared" si="10"/>
        <v>3.6811302774110635</v>
      </c>
      <c r="E23" s="4">
        <f t="shared" si="11"/>
        <v>3.6811302774110635</v>
      </c>
      <c r="F23" s="4">
        <f t="shared" si="12"/>
        <v>3.6811302774110635</v>
      </c>
      <c r="G23" s="2">
        <f t="shared" si="13"/>
        <v>3.9878911338619853</v>
      </c>
      <c r="H23" s="2">
        <f t="shared" si="14"/>
        <v>4.2946519903129072</v>
      </c>
      <c r="I23" s="2">
        <f t="shared" si="14"/>
        <v>4.6014128467638287</v>
      </c>
      <c r="J23" s="2">
        <f t="shared" si="14"/>
        <v>4.908173703214751</v>
      </c>
      <c r="K23" s="2">
        <f t="shared" si="14"/>
        <v>5.2149345596656733</v>
      </c>
      <c r="L23" s="2">
        <f t="shared" si="14"/>
        <v>5.5216954161165948</v>
      </c>
      <c r="M23" s="2">
        <f t="shared" si="14"/>
        <v>5.8284562725675171</v>
      </c>
      <c r="N23" s="2">
        <f t="shared" si="14"/>
        <v>6.1352171290184385</v>
      </c>
      <c r="O23" s="2">
        <f t="shared" si="14"/>
        <v>6.4419779854693608</v>
      </c>
      <c r="P23" s="2">
        <f t="shared" si="14"/>
        <v>6.7487388419202823</v>
      </c>
      <c r="Q23" s="2">
        <f t="shared" si="14"/>
        <v>7.0554996983712046</v>
      </c>
      <c r="R23" s="2">
        <f t="shared" si="14"/>
        <v>7.3622605548221269</v>
      </c>
      <c r="S23" s="2">
        <f t="shared" si="14"/>
        <v>7.6690214112730484</v>
      </c>
      <c r="T23" s="21">
        <f t="shared" si="14"/>
        <v>7.9757822677239707</v>
      </c>
    </row>
    <row r="24" spans="1:20" x14ac:dyDescent="0.2">
      <c r="A24" s="20" t="s">
        <v>3</v>
      </c>
      <c r="B24" s="7">
        <v>25851</v>
      </c>
      <c r="C24" s="4">
        <f t="shared" si="9"/>
        <v>2.7121412147334736</v>
      </c>
      <c r="D24" s="4">
        <f t="shared" si="10"/>
        <v>2.7121412147334736</v>
      </c>
      <c r="E24" s="4">
        <f t="shared" si="11"/>
        <v>2.7121412147334736</v>
      </c>
      <c r="F24" s="4">
        <f t="shared" si="12"/>
        <v>2.7121412147334736</v>
      </c>
      <c r="G24" s="2">
        <f t="shared" si="13"/>
        <v>2.9381529826279298</v>
      </c>
      <c r="H24" s="2">
        <f t="shared" si="14"/>
        <v>3.164164750522386</v>
      </c>
      <c r="I24" s="2">
        <f t="shared" si="14"/>
        <v>3.3901765184168422</v>
      </c>
      <c r="J24" s="2">
        <f t="shared" si="14"/>
        <v>3.6161882863112984</v>
      </c>
      <c r="K24" s="2">
        <f t="shared" si="14"/>
        <v>3.8422000542057546</v>
      </c>
      <c r="L24" s="2">
        <f t="shared" si="14"/>
        <v>4.0682118221002108</v>
      </c>
      <c r="M24" s="2">
        <f t="shared" si="14"/>
        <v>4.294223589994667</v>
      </c>
      <c r="N24" s="2">
        <f t="shared" si="14"/>
        <v>4.5202353578891232</v>
      </c>
      <c r="O24" s="2">
        <f t="shared" si="14"/>
        <v>4.7462471257835794</v>
      </c>
      <c r="P24" s="2">
        <f t="shared" si="14"/>
        <v>4.9722588936780356</v>
      </c>
      <c r="Q24" s="2">
        <f t="shared" si="14"/>
        <v>5.1982706615724918</v>
      </c>
      <c r="R24" s="2">
        <f t="shared" si="14"/>
        <v>5.4242824294669472</v>
      </c>
      <c r="S24" s="2">
        <f t="shared" si="14"/>
        <v>5.6502941973614034</v>
      </c>
      <c r="T24" s="21">
        <f t="shared" si="14"/>
        <v>5.8763059652558596</v>
      </c>
    </row>
    <row r="25" spans="1:20" ht="17" thickBot="1" x14ac:dyDescent="0.25">
      <c r="A25" s="33" t="s">
        <v>10</v>
      </c>
      <c r="B25" s="34">
        <f>SUM(B19:B24)</f>
        <v>114379</v>
      </c>
      <c r="C25" s="26">
        <v>9</v>
      </c>
      <c r="D25" s="26">
        <v>10</v>
      </c>
      <c r="E25" s="26">
        <v>11</v>
      </c>
      <c r="F25" s="26">
        <v>12</v>
      </c>
      <c r="G25" s="35">
        <v>13</v>
      </c>
      <c r="H25" s="35">
        <v>14</v>
      </c>
      <c r="I25" s="35">
        <v>15</v>
      </c>
      <c r="J25" s="35">
        <v>16</v>
      </c>
      <c r="K25" s="35">
        <v>17</v>
      </c>
      <c r="L25" s="35">
        <v>18</v>
      </c>
      <c r="M25" s="35">
        <v>19</v>
      </c>
      <c r="N25" s="35">
        <v>20</v>
      </c>
      <c r="O25" s="35">
        <v>21</v>
      </c>
      <c r="P25" s="35">
        <v>22</v>
      </c>
      <c r="Q25" s="35">
        <v>23</v>
      </c>
      <c r="R25" s="35">
        <v>24</v>
      </c>
      <c r="S25" s="35">
        <v>25</v>
      </c>
      <c r="T25" s="36">
        <v>26</v>
      </c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7D007CE50D664091617109071C2A5E" ma:contentTypeVersion="7" ma:contentTypeDescription="Een nieuw document maken." ma:contentTypeScope="" ma:versionID="4d85cd9274c4a2908a403ef64159edf0">
  <xsd:schema xmlns:xsd="http://www.w3.org/2001/XMLSchema" xmlns:xs="http://www.w3.org/2001/XMLSchema" xmlns:p="http://schemas.microsoft.com/office/2006/metadata/properties" xmlns:ns2="fe424576-d6b2-474e-8bd9-0a88adb0edcf" targetNamespace="http://schemas.microsoft.com/office/2006/metadata/properties" ma:root="true" ma:fieldsID="87597a72e2ef7db57034b3db9eaa8135" ns2:_="">
    <xsd:import namespace="fe424576-d6b2-474e-8bd9-0a88adb0ed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424576-d6b2-474e-8bd9-0a88adb0ed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995A25-F409-43D6-80FF-20BDC3E78CB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7FC135-E695-4E30-A507-4A8B8698B4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424576-d6b2-474e-8bd9-0a88adb0ed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27BC03-BAFC-4367-89A1-174ECFAAD16A}">
  <ds:schemaRefs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elements/1.1/"/>
    <ds:schemaRef ds:uri="fe424576-d6b2-474e-8bd9-0a88adb0edc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Office-gebruiker</dc:creator>
  <cp:lastModifiedBy>tine simoens</cp:lastModifiedBy>
  <cp:lastPrinted>2017-09-04T11:44:38Z</cp:lastPrinted>
  <dcterms:created xsi:type="dcterms:W3CDTF">2016-09-25T19:37:37Z</dcterms:created>
  <dcterms:modified xsi:type="dcterms:W3CDTF">2021-06-15T19:21:17Z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0x010100507D007CE50D664091617109071C2A5E</vt:lpwstr>
  </property>
</Properties>
</file>