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ijskorevaar/Erasmus Universiteit Rotterdam Dropbox/Matthijs Korevaar/Research Projects/FranckeKorevaarBaby/ReplicationData/R/Data/"/>
    </mc:Choice>
  </mc:AlternateContent>
  <xr:revisionPtr revIDLastSave="0" documentId="13_ncr:1_{F9F243E7-7966-DE4D-B966-D8545470EDC8}" xr6:coauthVersionLast="47" xr6:coauthVersionMax="47" xr10:uidLastSave="{00000000-0000-0000-0000-000000000000}"/>
  <bookViews>
    <workbookView xWindow="0" yWindow="500" windowWidth="28800" windowHeight="16440" activeTab="1" xr2:uid="{24FBD165-3D0C-2E45-9690-BFDDEF7A4A5D}"/>
  </bookViews>
  <sheets>
    <sheet name="RawData" sheetId="1" r:id="rId1"/>
    <sheet name="Aggregate" sheetId="3" r:id="rId2"/>
    <sheet name="Description" sheetId="5" r:id="rId3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7" i="1" l="1"/>
  <c r="AG7" i="1"/>
  <c r="AG213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1" i="1"/>
  <c r="AF222" i="1"/>
  <c r="AF223" i="1"/>
  <c r="AF224" i="1"/>
  <c r="AF225" i="1"/>
  <c r="AF226" i="1"/>
  <c r="AF227" i="1"/>
  <c r="AF228" i="1"/>
  <c r="AF229" i="1"/>
  <c r="AF230" i="1"/>
  <c r="AF231" i="1"/>
  <c r="AF232" i="1"/>
  <c r="AF233" i="1"/>
  <c r="AF234" i="1"/>
  <c r="AF235" i="1"/>
  <c r="AF236" i="1"/>
  <c r="AF237" i="1"/>
  <c r="AF238" i="1"/>
  <c r="AF239" i="1"/>
  <c r="AF240" i="1"/>
  <c r="AF241" i="1"/>
  <c r="AF242" i="1"/>
  <c r="AF243" i="1"/>
  <c r="AF244" i="1"/>
  <c r="AF245" i="1"/>
  <c r="AF246" i="1"/>
  <c r="AF247" i="1"/>
  <c r="AF208" i="1"/>
  <c r="X28" i="1" l="1"/>
  <c r="X29" i="1"/>
  <c r="X30" i="1"/>
  <c r="X31" i="1"/>
  <c r="X32" i="1"/>
  <c r="X33" i="1"/>
  <c r="N33" i="1" s="1"/>
  <c r="X34" i="1"/>
  <c r="N34" i="1" s="1"/>
  <c r="X35" i="1"/>
  <c r="X36" i="1"/>
  <c r="X37" i="1"/>
  <c r="X38" i="1"/>
  <c r="X39" i="1"/>
  <c r="X40" i="1"/>
  <c r="X41" i="1"/>
  <c r="N41" i="1" s="1"/>
  <c r="X42" i="1"/>
  <c r="N42" i="1" s="1"/>
  <c r="X43" i="1"/>
  <c r="X44" i="1"/>
  <c r="X45" i="1"/>
  <c r="X46" i="1"/>
  <c r="X47" i="1"/>
  <c r="X48" i="1"/>
  <c r="X49" i="1"/>
  <c r="N49" i="1" s="1"/>
  <c r="X50" i="1"/>
  <c r="N50" i="1" s="1"/>
  <c r="X51" i="1"/>
  <c r="X52" i="1"/>
  <c r="X53" i="1"/>
  <c r="X54" i="1"/>
  <c r="X55" i="1"/>
  <c r="X56" i="1"/>
  <c r="X57" i="1"/>
  <c r="N57" i="1" s="1"/>
  <c r="X58" i="1"/>
  <c r="N58" i="1" s="1"/>
  <c r="X59" i="1"/>
  <c r="X60" i="1"/>
  <c r="X61" i="1"/>
  <c r="X62" i="1"/>
  <c r="X63" i="1"/>
  <c r="X64" i="1"/>
  <c r="X65" i="1"/>
  <c r="N65" i="1" s="1"/>
  <c r="X66" i="1"/>
  <c r="N66" i="1" s="1"/>
  <c r="X67" i="1"/>
  <c r="X68" i="1"/>
  <c r="X69" i="1"/>
  <c r="X70" i="1"/>
  <c r="X71" i="1"/>
  <c r="X72" i="1"/>
  <c r="X73" i="1"/>
  <c r="X74" i="1"/>
  <c r="N74" i="1" s="1"/>
  <c r="X75" i="1"/>
  <c r="X76" i="1"/>
  <c r="X77" i="1"/>
  <c r="X78" i="1"/>
  <c r="X79" i="1"/>
  <c r="X80" i="1"/>
  <c r="X81" i="1"/>
  <c r="N81" i="1" s="1"/>
  <c r="X82" i="1"/>
  <c r="N82" i="1" s="1"/>
  <c r="X83" i="1"/>
  <c r="X84" i="1"/>
  <c r="X85" i="1"/>
  <c r="X86" i="1"/>
  <c r="X87" i="1"/>
  <c r="X88" i="1"/>
  <c r="X89" i="1"/>
  <c r="N89" i="1" s="1"/>
  <c r="X90" i="1"/>
  <c r="N90" i="1" s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N105" i="1" s="1"/>
  <c r="X106" i="1"/>
  <c r="N106" i="1" s="1"/>
  <c r="X107" i="1"/>
  <c r="X108" i="1"/>
  <c r="X109" i="1"/>
  <c r="X110" i="1"/>
  <c r="X111" i="1"/>
  <c r="X112" i="1"/>
  <c r="X113" i="1"/>
  <c r="X114" i="1"/>
  <c r="N114" i="1" s="1"/>
  <c r="X115" i="1"/>
  <c r="X116" i="1"/>
  <c r="X117" i="1"/>
  <c r="X118" i="1"/>
  <c r="X119" i="1"/>
  <c r="X120" i="1"/>
  <c r="X121" i="1"/>
  <c r="X122" i="1"/>
  <c r="N122" i="1" s="1"/>
  <c r="X123" i="1"/>
  <c r="X124" i="1"/>
  <c r="X125" i="1"/>
  <c r="X126" i="1"/>
  <c r="X127" i="1"/>
  <c r="X128" i="1"/>
  <c r="X129" i="1"/>
  <c r="N129" i="1" s="1"/>
  <c r="X130" i="1"/>
  <c r="N130" i="1" s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N146" i="1" s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N161" i="1" s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N185" i="1" s="1"/>
  <c r="X186" i="1"/>
  <c r="X187" i="1"/>
  <c r="X188" i="1"/>
  <c r="X189" i="1"/>
  <c r="X190" i="1"/>
  <c r="X191" i="1"/>
  <c r="X192" i="1"/>
  <c r="X193" i="1"/>
  <c r="N193" i="1" s="1"/>
  <c r="X194" i="1"/>
  <c r="N194" i="1" s="1"/>
  <c r="X195" i="1"/>
  <c r="X196" i="1"/>
  <c r="X197" i="1"/>
  <c r="X198" i="1"/>
  <c r="X199" i="1"/>
  <c r="X200" i="1"/>
  <c r="X201" i="1"/>
  <c r="X202" i="1"/>
  <c r="N202" i="1" s="1"/>
  <c r="X203" i="1"/>
  <c r="X204" i="1"/>
  <c r="X205" i="1"/>
  <c r="X206" i="1"/>
  <c r="X207" i="1"/>
  <c r="X208" i="1"/>
  <c r="X209" i="1"/>
  <c r="N209" i="1" s="1"/>
  <c r="X210" i="1"/>
  <c r="N210" i="1" s="1"/>
  <c r="X211" i="1"/>
  <c r="X212" i="1"/>
  <c r="X213" i="1"/>
  <c r="X214" i="1"/>
  <c r="X215" i="1"/>
  <c r="X216" i="1"/>
  <c r="X217" i="1"/>
  <c r="N217" i="1" s="1"/>
  <c r="X218" i="1"/>
  <c r="N218" i="1" s="1"/>
  <c r="X219" i="1"/>
  <c r="X220" i="1"/>
  <c r="X221" i="1"/>
  <c r="X222" i="1"/>
  <c r="X223" i="1"/>
  <c r="X224" i="1"/>
  <c r="X225" i="1"/>
  <c r="X226" i="1"/>
  <c r="N226" i="1" s="1"/>
  <c r="X227" i="1"/>
  <c r="X228" i="1"/>
  <c r="X229" i="1"/>
  <c r="X230" i="1"/>
  <c r="X231" i="1"/>
  <c r="X232" i="1"/>
  <c r="X233" i="1"/>
  <c r="N233" i="1" s="1"/>
  <c r="X234" i="1"/>
  <c r="N234" i="1" s="1"/>
  <c r="X235" i="1"/>
  <c r="X236" i="1"/>
  <c r="X237" i="1"/>
  <c r="X238" i="1"/>
  <c r="X239" i="1"/>
  <c r="X240" i="1"/>
  <c r="X241" i="1"/>
  <c r="N241" i="1" s="1"/>
  <c r="X242" i="1"/>
  <c r="N242" i="1" s="1"/>
  <c r="X243" i="1"/>
  <c r="X244" i="1"/>
  <c r="X245" i="1"/>
  <c r="X246" i="1"/>
  <c r="X247" i="1"/>
  <c r="W34" i="1"/>
  <c r="W35" i="1"/>
  <c r="M35" i="1" s="1"/>
  <c r="W36" i="1"/>
  <c r="M36" i="1" s="1"/>
  <c r="W37" i="1"/>
  <c r="W38" i="1"/>
  <c r="W39" i="1"/>
  <c r="W40" i="1"/>
  <c r="W41" i="1"/>
  <c r="W42" i="1"/>
  <c r="W43" i="1"/>
  <c r="W44" i="1"/>
  <c r="M44" i="1" s="1"/>
  <c r="W45" i="1"/>
  <c r="W46" i="1"/>
  <c r="W47" i="1"/>
  <c r="W48" i="1"/>
  <c r="W49" i="1"/>
  <c r="W50" i="1"/>
  <c r="W51" i="1"/>
  <c r="M51" i="1" s="1"/>
  <c r="W52" i="1"/>
  <c r="M52" i="1" s="1"/>
  <c r="W53" i="1"/>
  <c r="W54" i="1"/>
  <c r="W55" i="1"/>
  <c r="W56" i="1"/>
  <c r="W57" i="1"/>
  <c r="W58" i="1"/>
  <c r="W59" i="1"/>
  <c r="M59" i="1" s="1"/>
  <c r="W60" i="1"/>
  <c r="M60" i="1" s="1"/>
  <c r="W61" i="1"/>
  <c r="W62" i="1"/>
  <c r="W63" i="1"/>
  <c r="W64" i="1"/>
  <c r="W65" i="1"/>
  <c r="W66" i="1"/>
  <c r="W67" i="1"/>
  <c r="M67" i="1" s="1"/>
  <c r="W68" i="1"/>
  <c r="M68" i="1" s="1"/>
  <c r="W69" i="1"/>
  <c r="W70" i="1"/>
  <c r="W71" i="1"/>
  <c r="W72" i="1"/>
  <c r="W73" i="1"/>
  <c r="W74" i="1"/>
  <c r="W75" i="1"/>
  <c r="M75" i="1" s="1"/>
  <c r="W76" i="1"/>
  <c r="M76" i="1" s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Y83" i="1"/>
  <c r="Y84" i="1"/>
  <c r="O84" i="1" s="1"/>
  <c r="Y85" i="1"/>
  <c r="Y86" i="1"/>
  <c r="Y87" i="1"/>
  <c r="Y88" i="1"/>
  <c r="Y89" i="1"/>
  <c r="Y90" i="1"/>
  <c r="Y91" i="1"/>
  <c r="O91" i="1" s="1"/>
  <c r="Y92" i="1"/>
  <c r="O92" i="1" s="1"/>
  <c r="Y93" i="1"/>
  <c r="Y94" i="1"/>
  <c r="Y95" i="1"/>
  <c r="Y96" i="1"/>
  <c r="Y97" i="1"/>
  <c r="Y98" i="1"/>
  <c r="Y99" i="1"/>
  <c r="O99" i="1" s="1"/>
  <c r="Y100" i="1"/>
  <c r="O100" i="1" s="1"/>
  <c r="Y101" i="1"/>
  <c r="Y102" i="1"/>
  <c r="Y103" i="1"/>
  <c r="Y104" i="1"/>
  <c r="Y105" i="1"/>
  <c r="Y106" i="1"/>
  <c r="Y107" i="1"/>
  <c r="O107" i="1" s="1"/>
  <c r="Y108" i="1"/>
  <c r="O108" i="1" s="1"/>
  <c r="Y109" i="1"/>
  <c r="Y110" i="1"/>
  <c r="Y111" i="1"/>
  <c r="Y112" i="1"/>
  <c r="Y113" i="1"/>
  <c r="Y114" i="1"/>
  <c r="Y115" i="1"/>
  <c r="Y116" i="1"/>
  <c r="O116" i="1" s="1"/>
  <c r="Y117" i="1"/>
  <c r="Y118" i="1"/>
  <c r="Y119" i="1"/>
  <c r="Y120" i="1"/>
  <c r="Y121" i="1"/>
  <c r="Y122" i="1"/>
  <c r="Y123" i="1"/>
  <c r="O123" i="1" s="1"/>
  <c r="Y124" i="1"/>
  <c r="O124" i="1" s="1"/>
  <c r="Y125" i="1"/>
  <c r="Y126" i="1"/>
  <c r="Y127" i="1"/>
  <c r="Y128" i="1"/>
  <c r="Y129" i="1"/>
  <c r="Y130" i="1"/>
  <c r="Y131" i="1"/>
  <c r="O131" i="1" s="1"/>
  <c r="Y132" i="1"/>
  <c r="O132" i="1" s="1"/>
  <c r="Y133" i="1"/>
  <c r="Y134" i="1"/>
  <c r="Y135" i="1"/>
  <c r="Y136" i="1"/>
  <c r="Y137" i="1"/>
  <c r="Y138" i="1"/>
  <c r="Y139" i="1"/>
  <c r="O139" i="1" s="1"/>
  <c r="Y140" i="1"/>
  <c r="O140" i="1" s="1"/>
  <c r="Y141" i="1"/>
  <c r="Y142" i="1"/>
  <c r="Y143" i="1"/>
  <c r="Y144" i="1"/>
  <c r="Y145" i="1"/>
  <c r="Y146" i="1"/>
  <c r="Y147" i="1"/>
  <c r="O147" i="1" s="1"/>
  <c r="Y148" i="1"/>
  <c r="O148" i="1" s="1"/>
  <c r="Y149" i="1"/>
  <c r="Y150" i="1"/>
  <c r="Y151" i="1"/>
  <c r="Y152" i="1"/>
  <c r="Y153" i="1"/>
  <c r="Y154" i="1"/>
  <c r="Y155" i="1"/>
  <c r="O155" i="1" s="1"/>
  <c r="Y156" i="1"/>
  <c r="O156" i="1" s="1"/>
  <c r="Y157" i="1"/>
  <c r="Y158" i="1"/>
  <c r="Y159" i="1"/>
  <c r="Y160" i="1"/>
  <c r="Y161" i="1"/>
  <c r="Y162" i="1"/>
  <c r="Y163" i="1"/>
  <c r="O163" i="1" s="1"/>
  <c r="Y164" i="1"/>
  <c r="Y165" i="1"/>
  <c r="Y166" i="1"/>
  <c r="Y167" i="1"/>
  <c r="Y168" i="1"/>
  <c r="Y169" i="1"/>
  <c r="Y170" i="1"/>
  <c r="Y171" i="1"/>
  <c r="O171" i="1" s="1"/>
  <c r="Y172" i="1"/>
  <c r="O172" i="1" s="1"/>
  <c r="Y173" i="1"/>
  <c r="Y174" i="1"/>
  <c r="Y175" i="1"/>
  <c r="Y176" i="1"/>
  <c r="Y177" i="1"/>
  <c r="Y178" i="1"/>
  <c r="Y179" i="1"/>
  <c r="O179" i="1" s="1"/>
  <c r="Y180" i="1"/>
  <c r="Y181" i="1"/>
  <c r="Y182" i="1"/>
  <c r="Y183" i="1"/>
  <c r="Y184" i="1"/>
  <c r="Y185" i="1"/>
  <c r="Y186" i="1"/>
  <c r="Y187" i="1"/>
  <c r="O187" i="1" s="1"/>
  <c r="Y188" i="1"/>
  <c r="O188" i="1" s="1"/>
  <c r="Y189" i="1"/>
  <c r="Y190" i="1"/>
  <c r="Y191" i="1"/>
  <c r="Y192" i="1"/>
  <c r="Y193" i="1"/>
  <c r="Y194" i="1"/>
  <c r="Y195" i="1"/>
  <c r="O195" i="1" s="1"/>
  <c r="Y196" i="1"/>
  <c r="Y197" i="1"/>
  <c r="Y198" i="1"/>
  <c r="Y199" i="1"/>
  <c r="Y200" i="1"/>
  <c r="Y201" i="1"/>
  <c r="Y202" i="1"/>
  <c r="Y203" i="1"/>
  <c r="O203" i="1" s="1"/>
  <c r="Y204" i="1"/>
  <c r="O204" i="1" s="1"/>
  <c r="Y205" i="1"/>
  <c r="Y206" i="1"/>
  <c r="Y207" i="1"/>
  <c r="Y208" i="1"/>
  <c r="Y209" i="1"/>
  <c r="Y210" i="1"/>
  <c r="Y211" i="1"/>
  <c r="O211" i="1" s="1"/>
  <c r="Y212" i="1"/>
  <c r="O212" i="1" s="1"/>
  <c r="Y213" i="1"/>
  <c r="Y214" i="1"/>
  <c r="Y215" i="1"/>
  <c r="Y216" i="1"/>
  <c r="Y217" i="1"/>
  <c r="Y218" i="1"/>
  <c r="Y219" i="1"/>
  <c r="Y220" i="1"/>
  <c r="O220" i="1" s="1"/>
  <c r="Y221" i="1"/>
  <c r="Y222" i="1"/>
  <c r="Y223" i="1"/>
  <c r="Y224" i="1"/>
  <c r="Y225" i="1"/>
  <c r="Y226" i="1"/>
  <c r="Y227" i="1"/>
  <c r="O227" i="1" s="1"/>
  <c r="Y228" i="1"/>
  <c r="Y229" i="1"/>
  <c r="Y230" i="1"/>
  <c r="Y231" i="1"/>
  <c r="Y232" i="1"/>
  <c r="Y233" i="1"/>
  <c r="Y234" i="1"/>
  <c r="Y235" i="1"/>
  <c r="O235" i="1" s="1"/>
  <c r="Y236" i="1"/>
  <c r="O236" i="1" s="1"/>
  <c r="Y237" i="1"/>
  <c r="Y238" i="1"/>
  <c r="Y239" i="1"/>
  <c r="Y240" i="1"/>
  <c r="Y241" i="1"/>
  <c r="Y242" i="1"/>
  <c r="Y243" i="1"/>
  <c r="O243" i="1" s="1"/>
  <c r="Y244" i="1"/>
  <c r="O244" i="1" s="1"/>
  <c r="Y245" i="1"/>
  <c r="Y246" i="1"/>
  <c r="Y247" i="1"/>
  <c r="W101" i="1"/>
  <c r="W102" i="1"/>
  <c r="W103" i="1"/>
  <c r="W104" i="1"/>
  <c r="M104" i="1" s="1"/>
  <c r="W105" i="1"/>
  <c r="M105" i="1" s="1"/>
  <c r="W106" i="1"/>
  <c r="W107" i="1"/>
  <c r="M107" i="1" s="1"/>
  <c r="W108" i="1"/>
  <c r="W109" i="1"/>
  <c r="W110" i="1"/>
  <c r="W111" i="1"/>
  <c r="W112" i="1"/>
  <c r="W113" i="1"/>
  <c r="M113" i="1" s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M209" i="1" s="1"/>
  <c r="W210" i="1"/>
  <c r="W211" i="1"/>
  <c r="W212" i="1"/>
  <c r="W213" i="1"/>
  <c r="W214" i="1"/>
  <c r="W215" i="1"/>
  <c r="W216" i="1"/>
  <c r="M216" i="1" s="1"/>
  <c r="W217" i="1"/>
  <c r="M217" i="1" s="1"/>
  <c r="W218" i="1"/>
  <c r="W219" i="1"/>
  <c r="M219" i="1" s="1"/>
  <c r="W220" i="1"/>
  <c r="W221" i="1"/>
  <c r="W222" i="1"/>
  <c r="W223" i="1"/>
  <c r="W224" i="1"/>
  <c r="W225" i="1"/>
  <c r="W226" i="1"/>
  <c r="W227" i="1"/>
  <c r="M227" i="1" s="1"/>
  <c r="W228" i="1"/>
  <c r="W229" i="1"/>
  <c r="W230" i="1"/>
  <c r="W231" i="1"/>
  <c r="W232" i="1"/>
  <c r="M232" i="1" s="1"/>
  <c r="W233" i="1"/>
  <c r="W234" i="1"/>
  <c r="W235" i="1"/>
  <c r="M235" i="1" s="1"/>
  <c r="W236" i="1"/>
  <c r="W237" i="1"/>
  <c r="W238" i="1"/>
  <c r="W239" i="1"/>
  <c r="W240" i="1"/>
  <c r="W241" i="1"/>
  <c r="W242" i="1"/>
  <c r="W243" i="1"/>
  <c r="M243" i="1" s="1"/>
  <c r="W244" i="1"/>
  <c r="W245" i="1"/>
  <c r="W246" i="1"/>
  <c r="W247" i="1"/>
  <c r="Z83" i="1"/>
  <c r="P83" i="1" s="1"/>
  <c r="AA83" i="1"/>
  <c r="Q83" i="1" s="1"/>
  <c r="AB83" i="1"/>
  <c r="Z84" i="1"/>
  <c r="AA84" i="1"/>
  <c r="AB84" i="1"/>
  <c r="Z85" i="1"/>
  <c r="AA85" i="1"/>
  <c r="AB85" i="1"/>
  <c r="R85" i="1" s="1"/>
  <c r="Z86" i="1"/>
  <c r="P86" i="1" s="1"/>
  <c r="AA86" i="1"/>
  <c r="AB86" i="1"/>
  <c r="Z87" i="1"/>
  <c r="AA87" i="1"/>
  <c r="AB87" i="1"/>
  <c r="Z88" i="1"/>
  <c r="AA88" i="1"/>
  <c r="Q88" i="1" s="1"/>
  <c r="AB88" i="1"/>
  <c r="R88" i="1" s="1"/>
  <c r="Z89" i="1"/>
  <c r="AA89" i="1"/>
  <c r="Q89" i="1" s="1"/>
  <c r="AB89" i="1"/>
  <c r="Z90" i="1"/>
  <c r="AA90" i="1"/>
  <c r="AB90" i="1"/>
  <c r="Z91" i="1"/>
  <c r="P91" i="1" s="1"/>
  <c r="AA91" i="1"/>
  <c r="AB91" i="1"/>
  <c r="Z92" i="1"/>
  <c r="P92" i="1" s="1"/>
  <c r="AA92" i="1"/>
  <c r="AB92" i="1"/>
  <c r="Z93" i="1"/>
  <c r="AA93" i="1"/>
  <c r="AB93" i="1"/>
  <c r="R93" i="1" s="1"/>
  <c r="Z94" i="1"/>
  <c r="P94" i="1" s="1"/>
  <c r="AA94" i="1"/>
  <c r="AB94" i="1"/>
  <c r="Z95" i="1"/>
  <c r="AA95" i="1"/>
  <c r="AB95" i="1"/>
  <c r="Z96" i="1"/>
  <c r="AA96" i="1"/>
  <c r="Q96" i="1" s="1"/>
  <c r="AB96" i="1"/>
  <c r="R96" i="1" s="1"/>
  <c r="Z97" i="1"/>
  <c r="AA97" i="1"/>
  <c r="Q97" i="1" s="1"/>
  <c r="AB97" i="1"/>
  <c r="Z98" i="1"/>
  <c r="AA98" i="1"/>
  <c r="AB98" i="1"/>
  <c r="Z99" i="1"/>
  <c r="P99" i="1" s="1"/>
  <c r="AA99" i="1"/>
  <c r="Q99" i="1" s="1"/>
  <c r="AB99" i="1"/>
  <c r="Z100" i="1"/>
  <c r="P100" i="1" s="1"/>
  <c r="AA100" i="1"/>
  <c r="AB100" i="1"/>
  <c r="Z101" i="1"/>
  <c r="AA101" i="1"/>
  <c r="AB101" i="1"/>
  <c r="R101" i="1" s="1"/>
  <c r="Z102" i="1"/>
  <c r="P102" i="1" s="1"/>
  <c r="AA102" i="1"/>
  <c r="AB102" i="1"/>
  <c r="Z103" i="1"/>
  <c r="AA103" i="1"/>
  <c r="AB103" i="1"/>
  <c r="Z104" i="1"/>
  <c r="AA104" i="1"/>
  <c r="Q104" i="1" s="1"/>
  <c r="AB104" i="1"/>
  <c r="R104" i="1" s="1"/>
  <c r="Z105" i="1"/>
  <c r="AA105" i="1"/>
  <c r="AB105" i="1"/>
  <c r="Z106" i="1"/>
  <c r="AA106" i="1"/>
  <c r="AB106" i="1"/>
  <c r="Z107" i="1"/>
  <c r="P107" i="1" s="1"/>
  <c r="AA107" i="1"/>
  <c r="Q107" i="1" s="1"/>
  <c r="AB107" i="1"/>
  <c r="Z108" i="1"/>
  <c r="AA108" i="1"/>
  <c r="AB108" i="1"/>
  <c r="Z109" i="1"/>
  <c r="AA109" i="1"/>
  <c r="AB109" i="1"/>
  <c r="R109" i="1" s="1"/>
  <c r="Z110" i="1"/>
  <c r="P110" i="1" s="1"/>
  <c r="AA110" i="1"/>
  <c r="AB110" i="1"/>
  <c r="R110" i="1" s="1"/>
  <c r="Z111" i="1"/>
  <c r="AA111" i="1"/>
  <c r="AB111" i="1"/>
  <c r="Z112" i="1"/>
  <c r="AA112" i="1"/>
  <c r="Q112" i="1" s="1"/>
  <c r="AB112" i="1"/>
  <c r="R112" i="1" s="1"/>
  <c r="Z113" i="1"/>
  <c r="AA113" i="1"/>
  <c r="AB113" i="1"/>
  <c r="Z114" i="1"/>
  <c r="AA114" i="1"/>
  <c r="AB114" i="1"/>
  <c r="Z115" i="1"/>
  <c r="AA115" i="1"/>
  <c r="AB115" i="1"/>
  <c r="Z116" i="1"/>
  <c r="P116" i="1" s="1"/>
  <c r="AA116" i="1"/>
  <c r="AB116" i="1"/>
  <c r="Z117" i="1"/>
  <c r="AA117" i="1"/>
  <c r="AB117" i="1"/>
  <c r="R117" i="1" s="1"/>
  <c r="Z118" i="1"/>
  <c r="P118" i="1" s="1"/>
  <c r="AA118" i="1"/>
  <c r="AB118" i="1"/>
  <c r="R118" i="1" s="1"/>
  <c r="Z119" i="1"/>
  <c r="AA119" i="1"/>
  <c r="AB119" i="1"/>
  <c r="Z120" i="1"/>
  <c r="AA120" i="1"/>
  <c r="Q120" i="1" s="1"/>
  <c r="AB120" i="1"/>
  <c r="R120" i="1" s="1"/>
  <c r="Z121" i="1"/>
  <c r="AA121" i="1"/>
  <c r="AB121" i="1"/>
  <c r="Z122" i="1"/>
  <c r="AA122" i="1"/>
  <c r="AB122" i="1"/>
  <c r="Z123" i="1"/>
  <c r="P123" i="1" s="1"/>
  <c r="AA123" i="1"/>
  <c r="Q123" i="1" s="1"/>
  <c r="AB123" i="1"/>
  <c r="Z124" i="1"/>
  <c r="AA124" i="1"/>
  <c r="AB124" i="1"/>
  <c r="Z125" i="1"/>
  <c r="AA125" i="1"/>
  <c r="AB125" i="1"/>
  <c r="R125" i="1" s="1"/>
  <c r="Z126" i="1"/>
  <c r="P126" i="1" s="1"/>
  <c r="AA126" i="1"/>
  <c r="AB126" i="1"/>
  <c r="Z127" i="1"/>
  <c r="AA127" i="1"/>
  <c r="AB127" i="1"/>
  <c r="Z128" i="1"/>
  <c r="AA128" i="1"/>
  <c r="AB128" i="1"/>
  <c r="R128" i="1" s="1"/>
  <c r="Z129" i="1"/>
  <c r="AA129" i="1"/>
  <c r="Q129" i="1" s="1"/>
  <c r="AB129" i="1"/>
  <c r="Z130" i="1"/>
  <c r="AA130" i="1"/>
  <c r="AB130" i="1"/>
  <c r="Z131" i="1"/>
  <c r="AA131" i="1"/>
  <c r="Q131" i="1" s="1"/>
  <c r="AB131" i="1"/>
  <c r="Z132" i="1"/>
  <c r="P132" i="1" s="1"/>
  <c r="AA132" i="1"/>
  <c r="AB132" i="1"/>
  <c r="Z133" i="1"/>
  <c r="AA133" i="1"/>
  <c r="AB133" i="1"/>
  <c r="R133" i="1" s="1"/>
  <c r="Z134" i="1"/>
  <c r="P134" i="1" s="1"/>
  <c r="AA134" i="1"/>
  <c r="AB134" i="1"/>
  <c r="R134" i="1" s="1"/>
  <c r="Z135" i="1"/>
  <c r="AA135" i="1"/>
  <c r="AB135" i="1"/>
  <c r="Z136" i="1"/>
  <c r="AA136" i="1"/>
  <c r="Q136" i="1" s="1"/>
  <c r="AB136" i="1"/>
  <c r="R136" i="1" s="1"/>
  <c r="Z137" i="1"/>
  <c r="AA137" i="1"/>
  <c r="AB137" i="1"/>
  <c r="Z138" i="1"/>
  <c r="AA138" i="1"/>
  <c r="AB138" i="1"/>
  <c r="Z139" i="1"/>
  <c r="P139" i="1" s="1"/>
  <c r="AA139" i="1"/>
  <c r="Q139" i="1" s="1"/>
  <c r="AB139" i="1"/>
  <c r="Z140" i="1"/>
  <c r="P140" i="1" s="1"/>
  <c r="AA140" i="1"/>
  <c r="AB140" i="1"/>
  <c r="Z141" i="1"/>
  <c r="AA141" i="1"/>
  <c r="AB141" i="1"/>
  <c r="Z142" i="1"/>
  <c r="P142" i="1" s="1"/>
  <c r="AA142" i="1"/>
  <c r="AB142" i="1"/>
  <c r="Z143" i="1"/>
  <c r="AA143" i="1"/>
  <c r="AB143" i="1"/>
  <c r="Z144" i="1"/>
  <c r="AA144" i="1"/>
  <c r="Q144" i="1" s="1"/>
  <c r="AB144" i="1"/>
  <c r="R144" i="1" s="1"/>
  <c r="Z145" i="1"/>
  <c r="AA145" i="1"/>
  <c r="Q145" i="1" s="1"/>
  <c r="AB145" i="1"/>
  <c r="Z146" i="1"/>
  <c r="AA146" i="1"/>
  <c r="AB146" i="1"/>
  <c r="Z147" i="1"/>
  <c r="P147" i="1" s="1"/>
  <c r="AA147" i="1"/>
  <c r="Q147" i="1" s="1"/>
  <c r="AB147" i="1"/>
  <c r="Z148" i="1"/>
  <c r="P148" i="1" s="1"/>
  <c r="AA148" i="1"/>
  <c r="AB148" i="1"/>
  <c r="Z149" i="1"/>
  <c r="AA149" i="1"/>
  <c r="AB149" i="1"/>
  <c r="R149" i="1" s="1"/>
  <c r="Z150" i="1"/>
  <c r="P150" i="1" s="1"/>
  <c r="AA150" i="1"/>
  <c r="AB150" i="1"/>
  <c r="Z151" i="1"/>
  <c r="AA151" i="1"/>
  <c r="AB151" i="1"/>
  <c r="Z152" i="1"/>
  <c r="AA152" i="1"/>
  <c r="Q152" i="1" s="1"/>
  <c r="AB152" i="1"/>
  <c r="R152" i="1" s="1"/>
  <c r="Z153" i="1"/>
  <c r="AA153" i="1"/>
  <c r="AB153" i="1"/>
  <c r="Z154" i="1"/>
  <c r="AA154" i="1"/>
  <c r="AB154" i="1"/>
  <c r="Z155" i="1"/>
  <c r="P155" i="1" s="1"/>
  <c r="AA155" i="1"/>
  <c r="Q155" i="1" s="1"/>
  <c r="AB155" i="1"/>
  <c r="Z156" i="1"/>
  <c r="AA156" i="1"/>
  <c r="AB156" i="1"/>
  <c r="Z157" i="1"/>
  <c r="AA157" i="1"/>
  <c r="AB157" i="1"/>
  <c r="R157" i="1" s="1"/>
  <c r="Z158" i="1"/>
  <c r="P158" i="1" s="1"/>
  <c r="AA158" i="1"/>
  <c r="AB158" i="1"/>
  <c r="Z159" i="1"/>
  <c r="AA159" i="1"/>
  <c r="AB159" i="1"/>
  <c r="Z160" i="1"/>
  <c r="AA160" i="1"/>
  <c r="AB160" i="1"/>
  <c r="R160" i="1" s="1"/>
  <c r="Z161" i="1"/>
  <c r="AA161" i="1"/>
  <c r="Q161" i="1" s="1"/>
  <c r="AB161" i="1"/>
  <c r="Z162" i="1"/>
  <c r="AA162" i="1"/>
  <c r="AB162" i="1"/>
  <c r="Z163" i="1"/>
  <c r="AA163" i="1"/>
  <c r="Q163" i="1" s="1"/>
  <c r="AB163" i="1"/>
  <c r="Z164" i="1"/>
  <c r="AA164" i="1"/>
  <c r="AB164" i="1"/>
  <c r="Z165" i="1"/>
  <c r="AA165" i="1"/>
  <c r="AB165" i="1"/>
  <c r="R165" i="1" s="1"/>
  <c r="Z166" i="1"/>
  <c r="P166" i="1" s="1"/>
  <c r="AA166" i="1"/>
  <c r="AB166" i="1"/>
  <c r="Z167" i="1"/>
  <c r="AA167" i="1"/>
  <c r="AB167" i="1"/>
  <c r="Z168" i="1"/>
  <c r="AA168" i="1"/>
  <c r="Q168" i="1" s="1"/>
  <c r="AB168" i="1"/>
  <c r="Z169" i="1"/>
  <c r="AA169" i="1"/>
  <c r="Q169" i="1" s="1"/>
  <c r="AB169" i="1"/>
  <c r="Z170" i="1"/>
  <c r="AA170" i="1"/>
  <c r="AB170" i="1"/>
  <c r="Z171" i="1"/>
  <c r="P171" i="1" s="1"/>
  <c r="AA171" i="1"/>
  <c r="Q171" i="1" s="1"/>
  <c r="AB171" i="1"/>
  <c r="Z172" i="1"/>
  <c r="P172" i="1" s="1"/>
  <c r="AA172" i="1"/>
  <c r="AB172" i="1"/>
  <c r="Z173" i="1"/>
  <c r="AA173" i="1"/>
  <c r="AB173" i="1"/>
  <c r="Z174" i="1"/>
  <c r="P174" i="1" s="1"/>
  <c r="AA174" i="1"/>
  <c r="AB174" i="1"/>
  <c r="R174" i="1" s="1"/>
  <c r="Z175" i="1"/>
  <c r="AA175" i="1"/>
  <c r="AB175" i="1"/>
  <c r="Z176" i="1"/>
  <c r="AA176" i="1"/>
  <c r="Q176" i="1" s="1"/>
  <c r="AB176" i="1"/>
  <c r="R176" i="1" s="1"/>
  <c r="Z177" i="1"/>
  <c r="AA177" i="1"/>
  <c r="AB177" i="1"/>
  <c r="Z178" i="1"/>
  <c r="AA178" i="1"/>
  <c r="AB178" i="1"/>
  <c r="Z179" i="1"/>
  <c r="P179" i="1" s="1"/>
  <c r="AA179" i="1"/>
  <c r="Q179" i="1" s="1"/>
  <c r="AB179" i="1"/>
  <c r="Z180" i="1"/>
  <c r="P180" i="1" s="1"/>
  <c r="AA180" i="1"/>
  <c r="AB180" i="1"/>
  <c r="Z181" i="1"/>
  <c r="AA181" i="1"/>
  <c r="AB181" i="1"/>
  <c r="Z182" i="1"/>
  <c r="AA182" i="1"/>
  <c r="AB182" i="1"/>
  <c r="R182" i="1" s="1"/>
  <c r="Z183" i="1"/>
  <c r="AA183" i="1"/>
  <c r="AB183" i="1"/>
  <c r="Z184" i="1"/>
  <c r="AA184" i="1"/>
  <c r="Q184" i="1" s="1"/>
  <c r="AB184" i="1"/>
  <c r="R184" i="1" s="1"/>
  <c r="Z185" i="1"/>
  <c r="AA185" i="1"/>
  <c r="Q185" i="1" s="1"/>
  <c r="AB185" i="1"/>
  <c r="Z186" i="1"/>
  <c r="AA186" i="1"/>
  <c r="AB186" i="1"/>
  <c r="Z187" i="1"/>
  <c r="P187" i="1" s="1"/>
  <c r="AA187" i="1"/>
  <c r="Q187" i="1" s="1"/>
  <c r="AB187" i="1"/>
  <c r="Z188" i="1"/>
  <c r="P188" i="1" s="1"/>
  <c r="AA188" i="1"/>
  <c r="AB188" i="1"/>
  <c r="Z189" i="1"/>
  <c r="AB189" i="1"/>
  <c r="Z190" i="1"/>
  <c r="P190" i="1" s="1"/>
  <c r="AB190" i="1"/>
  <c r="R190" i="1" s="1"/>
  <c r="Z191" i="1"/>
  <c r="AB191" i="1"/>
  <c r="Z192" i="1"/>
  <c r="AB192" i="1"/>
  <c r="Z193" i="1"/>
  <c r="AB193" i="1"/>
  <c r="Z194" i="1"/>
  <c r="P194" i="1" s="1"/>
  <c r="AB194" i="1"/>
  <c r="R194" i="1" s="1"/>
  <c r="Z195" i="1"/>
  <c r="AB195" i="1"/>
  <c r="R195" i="1" s="1"/>
  <c r="Z196" i="1"/>
  <c r="AB196" i="1"/>
  <c r="Z197" i="1"/>
  <c r="AB197" i="1"/>
  <c r="Z198" i="1"/>
  <c r="P198" i="1" s="1"/>
  <c r="AB198" i="1"/>
  <c r="Z199" i="1"/>
  <c r="AB199" i="1"/>
  <c r="R199" i="1" s="1"/>
  <c r="Z200" i="1"/>
  <c r="AA200" i="1"/>
  <c r="AB200" i="1"/>
  <c r="Z201" i="1"/>
  <c r="AA201" i="1"/>
  <c r="Q201" i="1" s="1"/>
  <c r="AB201" i="1"/>
  <c r="R201" i="1" s="1"/>
  <c r="Z202" i="1"/>
  <c r="AA202" i="1"/>
  <c r="AB202" i="1"/>
  <c r="Z203" i="1"/>
  <c r="AA203" i="1"/>
  <c r="AB203" i="1"/>
  <c r="Z204" i="1"/>
  <c r="P204" i="1" s="1"/>
  <c r="AA204" i="1"/>
  <c r="Q204" i="1" s="1"/>
  <c r="AB204" i="1"/>
  <c r="Z205" i="1"/>
  <c r="P205" i="1" s="1"/>
  <c r="AA205" i="1"/>
  <c r="AB205" i="1"/>
  <c r="Z206" i="1"/>
  <c r="AA206" i="1"/>
  <c r="AB206" i="1"/>
  <c r="R206" i="1" s="1"/>
  <c r="Z207" i="1"/>
  <c r="P207" i="1" s="1"/>
  <c r="AA207" i="1"/>
  <c r="AB207" i="1"/>
  <c r="R207" i="1" s="1"/>
  <c r="Z208" i="1"/>
  <c r="AA208" i="1"/>
  <c r="AB208" i="1"/>
  <c r="AC83" i="1"/>
  <c r="AD83" i="1"/>
  <c r="T83" i="1" s="1"/>
  <c r="AE83" i="1"/>
  <c r="U83" i="1" s="1"/>
  <c r="AF83" i="1"/>
  <c r="AG83" i="1"/>
  <c r="AD84" i="1"/>
  <c r="AE84" i="1"/>
  <c r="AF84" i="1"/>
  <c r="AG84" i="1"/>
  <c r="AD85" i="1"/>
  <c r="T85" i="1" s="1"/>
  <c r="AE85" i="1"/>
  <c r="U85" i="1" s="1"/>
  <c r="AF85" i="1"/>
  <c r="AG85" i="1"/>
  <c r="AD86" i="1"/>
  <c r="AE86" i="1"/>
  <c r="AF86" i="1"/>
  <c r="AG86" i="1"/>
  <c r="AD87" i="1"/>
  <c r="T87" i="1" s="1"/>
  <c r="AE87" i="1"/>
  <c r="U87" i="1" s="1"/>
  <c r="AF87" i="1"/>
  <c r="AG87" i="1"/>
  <c r="AD88" i="1"/>
  <c r="AE88" i="1"/>
  <c r="AF88" i="1"/>
  <c r="AG88" i="1"/>
  <c r="AD89" i="1"/>
  <c r="T89" i="1" s="1"/>
  <c r="AE89" i="1"/>
  <c r="U89" i="1" s="1"/>
  <c r="AF89" i="1"/>
  <c r="AG89" i="1"/>
  <c r="AD90" i="1"/>
  <c r="AE90" i="1"/>
  <c r="AF90" i="1"/>
  <c r="AG90" i="1"/>
  <c r="AD91" i="1"/>
  <c r="T91" i="1" s="1"/>
  <c r="AE91" i="1"/>
  <c r="U91" i="1" s="1"/>
  <c r="AF91" i="1"/>
  <c r="AG91" i="1"/>
  <c r="AD92" i="1"/>
  <c r="AE92" i="1"/>
  <c r="AF92" i="1"/>
  <c r="AG92" i="1"/>
  <c r="AD93" i="1"/>
  <c r="T93" i="1" s="1"/>
  <c r="AE93" i="1"/>
  <c r="AF93" i="1"/>
  <c r="AG93" i="1"/>
  <c r="AD94" i="1"/>
  <c r="AE94" i="1"/>
  <c r="AF94" i="1"/>
  <c r="AG94" i="1"/>
  <c r="AD95" i="1"/>
  <c r="T95" i="1" s="1"/>
  <c r="AE95" i="1"/>
  <c r="U95" i="1" s="1"/>
  <c r="AF95" i="1"/>
  <c r="AG95" i="1"/>
  <c r="AD96" i="1"/>
  <c r="AE96" i="1"/>
  <c r="AF96" i="1"/>
  <c r="AG96" i="1"/>
  <c r="AD97" i="1"/>
  <c r="T97" i="1" s="1"/>
  <c r="AE97" i="1"/>
  <c r="U97" i="1" s="1"/>
  <c r="AF97" i="1"/>
  <c r="AG97" i="1"/>
  <c r="AD98" i="1"/>
  <c r="AE98" i="1"/>
  <c r="AF98" i="1"/>
  <c r="AG98" i="1"/>
  <c r="AD99" i="1"/>
  <c r="T99" i="1" s="1"/>
  <c r="AE99" i="1"/>
  <c r="U99" i="1" s="1"/>
  <c r="AF99" i="1"/>
  <c r="AG99" i="1"/>
  <c r="AD100" i="1"/>
  <c r="AE100" i="1"/>
  <c r="AF100" i="1"/>
  <c r="AG100" i="1"/>
  <c r="AD101" i="1"/>
  <c r="T101" i="1" s="1"/>
  <c r="AE101" i="1"/>
  <c r="U101" i="1" s="1"/>
  <c r="AF101" i="1"/>
  <c r="AG101" i="1"/>
  <c r="AD102" i="1"/>
  <c r="AE102" i="1"/>
  <c r="AF102" i="1"/>
  <c r="AG102" i="1"/>
  <c r="AD103" i="1"/>
  <c r="T103" i="1" s="1"/>
  <c r="AE103" i="1"/>
  <c r="U103" i="1" s="1"/>
  <c r="AF103" i="1"/>
  <c r="AG103" i="1"/>
  <c r="AD104" i="1"/>
  <c r="AE104" i="1"/>
  <c r="AF104" i="1"/>
  <c r="AG104" i="1"/>
  <c r="AD105" i="1"/>
  <c r="T105" i="1" s="1"/>
  <c r="AE105" i="1"/>
  <c r="U105" i="1" s="1"/>
  <c r="AF105" i="1"/>
  <c r="AG105" i="1"/>
  <c r="AD106" i="1"/>
  <c r="AE106" i="1"/>
  <c r="AF106" i="1"/>
  <c r="AG106" i="1"/>
  <c r="AD107" i="1"/>
  <c r="T107" i="1" s="1"/>
  <c r="AE107" i="1"/>
  <c r="U107" i="1" s="1"/>
  <c r="AF107" i="1"/>
  <c r="AG107" i="1"/>
  <c r="AD108" i="1"/>
  <c r="AE108" i="1"/>
  <c r="AF108" i="1"/>
  <c r="AG108" i="1"/>
  <c r="AD109" i="1"/>
  <c r="T109" i="1" s="1"/>
  <c r="AE109" i="1"/>
  <c r="U109" i="1" s="1"/>
  <c r="AF109" i="1"/>
  <c r="AG109" i="1"/>
  <c r="AD110" i="1"/>
  <c r="AE110" i="1"/>
  <c r="AF110" i="1"/>
  <c r="AG110" i="1"/>
  <c r="AD111" i="1"/>
  <c r="T111" i="1" s="1"/>
  <c r="AE111" i="1"/>
  <c r="U111" i="1" s="1"/>
  <c r="AF111" i="1"/>
  <c r="AG111" i="1"/>
  <c r="AD112" i="1"/>
  <c r="AE112" i="1"/>
  <c r="AF112" i="1"/>
  <c r="AG112" i="1"/>
  <c r="AD113" i="1"/>
  <c r="T113" i="1" s="1"/>
  <c r="AE113" i="1"/>
  <c r="U113" i="1" s="1"/>
  <c r="AF113" i="1"/>
  <c r="AG113" i="1"/>
  <c r="AD114" i="1"/>
  <c r="AE114" i="1"/>
  <c r="AF114" i="1"/>
  <c r="AG114" i="1"/>
  <c r="AD115" i="1"/>
  <c r="T115" i="1" s="1"/>
  <c r="AE115" i="1"/>
  <c r="U115" i="1" s="1"/>
  <c r="AF115" i="1"/>
  <c r="AG115" i="1"/>
  <c r="AD116" i="1"/>
  <c r="AE116" i="1"/>
  <c r="AF116" i="1"/>
  <c r="AG116" i="1"/>
  <c r="AD117" i="1"/>
  <c r="T117" i="1" s="1"/>
  <c r="AE117" i="1"/>
  <c r="U117" i="1" s="1"/>
  <c r="AF117" i="1"/>
  <c r="AG117" i="1"/>
  <c r="AD118" i="1"/>
  <c r="AE118" i="1"/>
  <c r="AF118" i="1"/>
  <c r="AG118" i="1"/>
  <c r="AD119" i="1"/>
  <c r="T119" i="1" s="1"/>
  <c r="AE119" i="1"/>
  <c r="U119" i="1" s="1"/>
  <c r="AF119" i="1"/>
  <c r="AG119" i="1"/>
  <c r="AD120" i="1"/>
  <c r="AE120" i="1"/>
  <c r="AF120" i="1"/>
  <c r="AG120" i="1"/>
  <c r="AD121" i="1"/>
  <c r="T121" i="1" s="1"/>
  <c r="AE121" i="1"/>
  <c r="U121" i="1" s="1"/>
  <c r="AF121" i="1"/>
  <c r="AG121" i="1"/>
  <c r="AD122" i="1"/>
  <c r="AE122" i="1"/>
  <c r="AF122" i="1"/>
  <c r="AG122" i="1"/>
  <c r="AD123" i="1"/>
  <c r="T123" i="1" s="1"/>
  <c r="AE123" i="1"/>
  <c r="U123" i="1" s="1"/>
  <c r="AF123" i="1"/>
  <c r="AG123" i="1"/>
  <c r="AD124" i="1"/>
  <c r="AE124" i="1"/>
  <c r="AF124" i="1"/>
  <c r="AG124" i="1"/>
  <c r="AD125" i="1"/>
  <c r="T125" i="1" s="1"/>
  <c r="AE125" i="1"/>
  <c r="AF125" i="1"/>
  <c r="AG125" i="1"/>
  <c r="AD126" i="1"/>
  <c r="AE126" i="1"/>
  <c r="AF126" i="1"/>
  <c r="AG126" i="1"/>
  <c r="AD127" i="1"/>
  <c r="T127" i="1" s="1"/>
  <c r="AE127" i="1"/>
  <c r="U127" i="1" s="1"/>
  <c r="AF127" i="1"/>
  <c r="AG127" i="1"/>
  <c r="AD128" i="1"/>
  <c r="AE128" i="1"/>
  <c r="AF128" i="1"/>
  <c r="AG128" i="1"/>
  <c r="AD129" i="1"/>
  <c r="T129" i="1" s="1"/>
  <c r="AE129" i="1"/>
  <c r="U129" i="1" s="1"/>
  <c r="AF129" i="1"/>
  <c r="AG129" i="1"/>
  <c r="AD130" i="1"/>
  <c r="AE130" i="1"/>
  <c r="AF130" i="1"/>
  <c r="AG130" i="1"/>
  <c r="AD131" i="1"/>
  <c r="T131" i="1" s="1"/>
  <c r="AE131" i="1"/>
  <c r="U131" i="1" s="1"/>
  <c r="AF131" i="1"/>
  <c r="AG131" i="1"/>
  <c r="AD132" i="1"/>
  <c r="AE132" i="1"/>
  <c r="AF132" i="1"/>
  <c r="AG132" i="1"/>
  <c r="AD133" i="1"/>
  <c r="T133" i="1" s="1"/>
  <c r="AE133" i="1"/>
  <c r="U133" i="1" s="1"/>
  <c r="AF133" i="1"/>
  <c r="AG133" i="1"/>
  <c r="AD134" i="1"/>
  <c r="AE134" i="1"/>
  <c r="AF134" i="1"/>
  <c r="AG134" i="1"/>
  <c r="AD135" i="1"/>
  <c r="T135" i="1" s="1"/>
  <c r="AE135" i="1"/>
  <c r="U135" i="1" s="1"/>
  <c r="AF135" i="1"/>
  <c r="AG135" i="1"/>
  <c r="AD136" i="1"/>
  <c r="AE136" i="1"/>
  <c r="AF136" i="1"/>
  <c r="AG136" i="1"/>
  <c r="AD137" i="1"/>
  <c r="T137" i="1" s="1"/>
  <c r="AE137" i="1"/>
  <c r="U137" i="1" s="1"/>
  <c r="AF137" i="1"/>
  <c r="AG137" i="1"/>
  <c r="AD138" i="1"/>
  <c r="AE138" i="1"/>
  <c r="AF138" i="1"/>
  <c r="AG138" i="1"/>
  <c r="AD139" i="1"/>
  <c r="T139" i="1" s="1"/>
  <c r="AE139" i="1"/>
  <c r="U139" i="1" s="1"/>
  <c r="AF139" i="1"/>
  <c r="AG139" i="1"/>
  <c r="AD140" i="1"/>
  <c r="AE140" i="1"/>
  <c r="AF140" i="1"/>
  <c r="AG140" i="1"/>
  <c r="AD141" i="1"/>
  <c r="T141" i="1" s="1"/>
  <c r="AE141" i="1"/>
  <c r="U141" i="1" s="1"/>
  <c r="AF141" i="1"/>
  <c r="AG141" i="1"/>
  <c r="AD142" i="1"/>
  <c r="AE142" i="1"/>
  <c r="AF142" i="1"/>
  <c r="AG142" i="1"/>
  <c r="AD143" i="1"/>
  <c r="T143" i="1" s="1"/>
  <c r="AE143" i="1"/>
  <c r="U143" i="1" s="1"/>
  <c r="AF143" i="1"/>
  <c r="AG143" i="1"/>
  <c r="AD144" i="1"/>
  <c r="AE144" i="1"/>
  <c r="AF144" i="1"/>
  <c r="AG144" i="1"/>
  <c r="AD145" i="1"/>
  <c r="T145" i="1" s="1"/>
  <c r="AE145" i="1"/>
  <c r="U145" i="1" s="1"/>
  <c r="AF145" i="1"/>
  <c r="AG145" i="1"/>
  <c r="AD146" i="1"/>
  <c r="AE146" i="1"/>
  <c r="AF146" i="1"/>
  <c r="AG146" i="1"/>
  <c r="AD147" i="1"/>
  <c r="T147" i="1" s="1"/>
  <c r="AE147" i="1"/>
  <c r="U147" i="1" s="1"/>
  <c r="AF147" i="1"/>
  <c r="AG147" i="1"/>
  <c r="AD148" i="1"/>
  <c r="AE148" i="1"/>
  <c r="AF148" i="1"/>
  <c r="AG148" i="1"/>
  <c r="AD149" i="1"/>
  <c r="T149" i="1" s="1"/>
  <c r="AE149" i="1"/>
  <c r="U149" i="1" s="1"/>
  <c r="AF149" i="1"/>
  <c r="AG149" i="1"/>
  <c r="AD150" i="1"/>
  <c r="AE150" i="1"/>
  <c r="AF150" i="1"/>
  <c r="AG150" i="1"/>
  <c r="AD151" i="1"/>
  <c r="T151" i="1" s="1"/>
  <c r="AE151" i="1"/>
  <c r="U151" i="1" s="1"/>
  <c r="AF151" i="1"/>
  <c r="AG151" i="1"/>
  <c r="AD152" i="1"/>
  <c r="AE152" i="1"/>
  <c r="AF152" i="1"/>
  <c r="AG152" i="1"/>
  <c r="AD153" i="1"/>
  <c r="T153" i="1" s="1"/>
  <c r="AE153" i="1"/>
  <c r="AF153" i="1"/>
  <c r="AG153" i="1"/>
  <c r="AD154" i="1"/>
  <c r="AE154" i="1"/>
  <c r="AF154" i="1"/>
  <c r="AG154" i="1"/>
  <c r="AD155" i="1"/>
  <c r="T155" i="1" s="1"/>
  <c r="AE155" i="1"/>
  <c r="AF155" i="1"/>
  <c r="AG155" i="1"/>
  <c r="AD156" i="1"/>
  <c r="AE156" i="1"/>
  <c r="AF156" i="1"/>
  <c r="AG156" i="1"/>
  <c r="AD157" i="1"/>
  <c r="T157" i="1" s="1"/>
  <c r="AE157" i="1"/>
  <c r="U157" i="1" s="1"/>
  <c r="AF157" i="1"/>
  <c r="AG157" i="1"/>
  <c r="AD158" i="1"/>
  <c r="AE158" i="1"/>
  <c r="AF158" i="1"/>
  <c r="AG158" i="1"/>
  <c r="AD159" i="1"/>
  <c r="T159" i="1" s="1"/>
  <c r="AE159" i="1"/>
  <c r="U159" i="1" s="1"/>
  <c r="AF159" i="1"/>
  <c r="AG159" i="1"/>
  <c r="AD160" i="1"/>
  <c r="AE160" i="1"/>
  <c r="AF160" i="1"/>
  <c r="AG160" i="1"/>
  <c r="AD161" i="1"/>
  <c r="T161" i="1" s="1"/>
  <c r="AE161" i="1"/>
  <c r="U161" i="1" s="1"/>
  <c r="AF161" i="1"/>
  <c r="AG161" i="1"/>
  <c r="AD162" i="1"/>
  <c r="AE162" i="1"/>
  <c r="AF162" i="1"/>
  <c r="AG162" i="1"/>
  <c r="AD163" i="1"/>
  <c r="T163" i="1" s="1"/>
  <c r="AE163" i="1"/>
  <c r="U163" i="1" s="1"/>
  <c r="AF163" i="1"/>
  <c r="AG163" i="1"/>
  <c r="AD164" i="1"/>
  <c r="AE164" i="1"/>
  <c r="AF164" i="1"/>
  <c r="AG164" i="1"/>
  <c r="AD165" i="1"/>
  <c r="AE165" i="1"/>
  <c r="U165" i="1" s="1"/>
  <c r="AF165" i="1"/>
  <c r="AG165" i="1"/>
  <c r="AD166" i="1"/>
  <c r="AE166" i="1"/>
  <c r="AF166" i="1"/>
  <c r="AG166" i="1"/>
  <c r="AD167" i="1"/>
  <c r="T167" i="1" s="1"/>
  <c r="AE167" i="1"/>
  <c r="U167" i="1" s="1"/>
  <c r="AF167" i="1"/>
  <c r="AG167" i="1"/>
  <c r="AD168" i="1"/>
  <c r="AE168" i="1"/>
  <c r="AF168" i="1"/>
  <c r="AG168" i="1"/>
  <c r="AD169" i="1"/>
  <c r="T169" i="1" s="1"/>
  <c r="AE169" i="1"/>
  <c r="U169" i="1" s="1"/>
  <c r="AF169" i="1"/>
  <c r="AG169" i="1"/>
  <c r="AD170" i="1"/>
  <c r="AE170" i="1"/>
  <c r="AF170" i="1"/>
  <c r="AG170" i="1"/>
  <c r="AD171" i="1"/>
  <c r="T171" i="1" s="1"/>
  <c r="AE171" i="1"/>
  <c r="U171" i="1" s="1"/>
  <c r="AF171" i="1"/>
  <c r="AG171" i="1"/>
  <c r="AD172" i="1"/>
  <c r="AE172" i="1"/>
  <c r="AF172" i="1"/>
  <c r="AG172" i="1"/>
  <c r="AD173" i="1"/>
  <c r="T173" i="1" s="1"/>
  <c r="AE173" i="1"/>
  <c r="U173" i="1" s="1"/>
  <c r="AF173" i="1"/>
  <c r="AG173" i="1"/>
  <c r="AD174" i="1"/>
  <c r="AE174" i="1"/>
  <c r="AF174" i="1"/>
  <c r="AG174" i="1"/>
  <c r="AD175" i="1"/>
  <c r="T175" i="1" s="1"/>
  <c r="AE175" i="1"/>
  <c r="U175" i="1" s="1"/>
  <c r="AF175" i="1"/>
  <c r="AG175" i="1"/>
  <c r="AD176" i="1"/>
  <c r="AE176" i="1"/>
  <c r="AF176" i="1"/>
  <c r="AG176" i="1"/>
  <c r="AD177" i="1"/>
  <c r="T177" i="1" s="1"/>
  <c r="AE177" i="1"/>
  <c r="U177" i="1" s="1"/>
  <c r="AF177" i="1"/>
  <c r="AG177" i="1"/>
  <c r="AD178" i="1"/>
  <c r="AE178" i="1"/>
  <c r="AF178" i="1"/>
  <c r="AG178" i="1"/>
  <c r="AD179" i="1"/>
  <c r="T179" i="1" s="1"/>
  <c r="AE179" i="1"/>
  <c r="U179" i="1" s="1"/>
  <c r="AF179" i="1"/>
  <c r="AG179" i="1"/>
  <c r="AD180" i="1"/>
  <c r="AE180" i="1"/>
  <c r="AF180" i="1"/>
  <c r="AG180" i="1"/>
  <c r="AD181" i="1"/>
  <c r="T181" i="1" s="1"/>
  <c r="AE181" i="1"/>
  <c r="U181" i="1" s="1"/>
  <c r="AF181" i="1"/>
  <c r="AG181" i="1"/>
  <c r="AD182" i="1"/>
  <c r="AE182" i="1"/>
  <c r="AF182" i="1"/>
  <c r="AG182" i="1"/>
  <c r="AD183" i="1"/>
  <c r="T183" i="1" s="1"/>
  <c r="AE183" i="1"/>
  <c r="U183" i="1" s="1"/>
  <c r="AF183" i="1"/>
  <c r="AG183" i="1"/>
  <c r="AD184" i="1"/>
  <c r="AE184" i="1"/>
  <c r="AF184" i="1"/>
  <c r="AG184" i="1"/>
  <c r="AD185" i="1"/>
  <c r="T185" i="1" s="1"/>
  <c r="AE185" i="1"/>
  <c r="U185" i="1" s="1"/>
  <c r="AF185" i="1"/>
  <c r="AG185" i="1"/>
  <c r="AD186" i="1"/>
  <c r="AE186" i="1"/>
  <c r="AF186" i="1"/>
  <c r="AG186" i="1"/>
  <c r="AD187" i="1"/>
  <c r="T187" i="1" s="1"/>
  <c r="AE187" i="1"/>
  <c r="U187" i="1" s="1"/>
  <c r="AF187" i="1"/>
  <c r="AG187" i="1"/>
  <c r="AD188" i="1"/>
  <c r="AE188" i="1"/>
  <c r="AF188" i="1"/>
  <c r="AG188" i="1"/>
  <c r="AD189" i="1"/>
  <c r="T189" i="1" s="1"/>
  <c r="AE189" i="1"/>
  <c r="U189" i="1" s="1"/>
  <c r="AF189" i="1"/>
  <c r="AG189" i="1"/>
  <c r="AD190" i="1"/>
  <c r="AE190" i="1"/>
  <c r="AF190" i="1"/>
  <c r="AG190" i="1"/>
  <c r="AD191" i="1"/>
  <c r="T191" i="1" s="1"/>
  <c r="AE191" i="1"/>
  <c r="U191" i="1" s="1"/>
  <c r="AF191" i="1"/>
  <c r="AG191" i="1"/>
  <c r="AD192" i="1"/>
  <c r="AE192" i="1"/>
  <c r="AF192" i="1"/>
  <c r="AG192" i="1"/>
  <c r="AD193" i="1"/>
  <c r="T193" i="1" s="1"/>
  <c r="AE193" i="1"/>
  <c r="U193" i="1" s="1"/>
  <c r="AF193" i="1"/>
  <c r="AG193" i="1"/>
  <c r="AD194" i="1"/>
  <c r="AE194" i="1"/>
  <c r="AF194" i="1"/>
  <c r="AG194" i="1"/>
  <c r="AD195" i="1"/>
  <c r="T195" i="1" s="1"/>
  <c r="AE195" i="1"/>
  <c r="U195" i="1" s="1"/>
  <c r="AF195" i="1"/>
  <c r="AG195" i="1"/>
  <c r="AD196" i="1"/>
  <c r="AE196" i="1"/>
  <c r="AF196" i="1"/>
  <c r="AG196" i="1"/>
  <c r="AD197" i="1"/>
  <c r="T197" i="1" s="1"/>
  <c r="AE197" i="1"/>
  <c r="U197" i="1" s="1"/>
  <c r="AF197" i="1"/>
  <c r="AG197" i="1"/>
  <c r="AD198" i="1"/>
  <c r="AE198" i="1"/>
  <c r="AF198" i="1"/>
  <c r="AG198" i="1"/>
  <c r="AD199" i="1"/>
  <c r="T199" i="1" s="1"/>
  <c r="AE199" i="1"/>
  <c r="U199" i="1" s="1"/>
  <c r="AF199" i="1"/>
  <c r="AG199" i="1"/>
  <c r="AD200" i="1"/>
  <c r="AE200" i="1"/>
  <c r="AF200" i="1"/>
  <c r="AG200" i="1"/>
  <c r="AD201" i="1"/>
  <c r="T201" i="1" s="1"/>
  <c r="AE201" i="1"/>
  <c r="U201" i="1" s="1"/>
  <c r="AF201" i="1"/>
  <c r="AG201" i="1"/>
  <c r="AD202" i="1"/>
  <c r="AE202" i="1"/>
  <c r="AF202" i="1"/>
  <c r="AG202" i="1"/>
  <c r="AD203" i="1"/>
  <c r="T203" i="1" s="1"/>
  <c r="AE203" i="1"/>
  <c r="U203" i="1" s="1"/>
  <c r="AF203" i="1"/>
  <c r="AG203" i="1"/>
  <c r="AD204" i="1"/>
  <c r="AE204" i="1"/>
  <c r="AF204" i="1"/>
  <c r="AG204" i="1"/>
  <c r="AD205" i="1"/>
  <c r="T205" i="1" s="1"/>
  <c r="AE205" i="1"/>
  <c r="U205" i="1" s="1"/>
  <c r="AF205" i="1"/>
  <c r="AG205" i="1"/>
  <c r="AD206" i="1"/>
  <c r="AE206" i="1"/>
  <c r="AF206" i="1"/>
  <c r="AG206" i="1"/>
  <c r="AD207" i="1"/>
  <c r="T207" i="1" s="1"/>
  <c r="AE207" i="1"/>
  <c r="U207" i="1" s="1"/>
  <c r="AF207" i="1"/>
  <c r="AG207" i="1"/>
  <c r="AD208" i="1"/>
  <c r="AE208" i="1"/>
  <c r="AG208" i="1"/>
  <c r="AD72" i="1"/>
  <c r="T72" i="1" s="1"/>
  <c r="AE72" i="1"/>
  <c r="U72" i="1" s="1"/>
  <c r="AF72" i="1"/>
  <c r="AG72" i="1"/>
  <c r="AD73" i="1"/>
  <c r="AE73" i="1"/>
  <c r="AF73" i="1"/>
  <c r="AG73" i="1"/>
  <c r="AD74" i="1"/>
  <c r="T74" i="1" s="1"/>
  <c r="AE74" i="1"/>
  <c r="U74" i="1" s="1"/>
  <c r="AF74" i="1"/>
  <c r="AG74" i="1"/>
  <c r="AD75" i="1"/>
  <c r="AE75" i="1"/>
  <c r="AF75" i="1"/>
  <c r="AG75" i="1"/>
  <c r="AD76" i="1"/>
  <c r="T76" i="1" s="1"/>
  <c r="AE76" i="1"/>
  <c r="U76" i="1" s="1"/>
  <c r="AF76" i="1"/>
  <c r="AG76" i="1"/>
  <c r="AD77" i="1"/>
  <c r="AE77" i="1"/>
  <c r="AF77" i="1"/>
  <c r="AG77" i="1"/>
  <c r="AD78" i="1"/>
  <c r="T78" i="1" s="1"/>
  <c r="AE78" i="1"/>
  <c r="U78" i="1" s="1"/>
  <c r="AF78" i="1"/>
  <c r="AG78" i="1"/>
  <c r="AD79" i="1"/>
  <c r="AE79" i="1"/>
  <c r="AF79" i="1"/>
  <c r="AG79" i="1"/>
  <c r="AD80" i="1"/>
  <c r="T80" i="1" s="1"/>
  <c r="AE80" i="1"/>
  <c r="U80" i="1" s="1"/>
  <c r="AF80" i="1"/>
  <c r="AG80" i="1"/>
  <c r="AD81" i="1"/>
  <c r="AE81" i="1"/>
  <c r="AF81" i="1"/>
  <c r="AG81" i="1"/>
  <c r="AD82" i="1"/>
  <c r="T82" i="1" s="1"/>
  <c r="AE82" i="1"/>
  <c r="U82" i="1" s="1"/>
  <c r="AF82" i="1"/>
  <c r="AG82" i="1"/>
  <c r="AE50" i="1"/>
  <c r="AF50" i="1"/>
  <c r="AG50" i="1"/>
  <c r="AE51" i="1"/>
  <c r="AF51" i="1"/>
  <c r="AG51" i="1"/>
  <c r="AE52" i="1"/>
  <c r="U52" i="1" s="1"/>
  <c r="AF52" i="1"/>
  <c r="AG52" i="1"/>
  <c r="AE53" i="1"/>
  <c r="AF53" i="1"/>
  <c r="AG53" i="1"/>
  <c r="AE54" i="1"/>
  <c r="U54" i="1" s="1"/>
  <c r="AF54" i="1"/>
  <c r="AG54" i="1"/>
  <c r="AE55" i="1"/>
  <c r="U55" i="1" s="1"/>
  <c r="AF55" i="1"/>
  <c r="AG55" i="1"/>
  <c r="AE56" i="1"/>
  <c r="U56" i="1" s="1"/>
  <c r="AF56" i="1"/>
  <c r="AG56" i="1"/>
  <c r="AE57" i="1"/>
  <c r="U57" i="1" s="1"/>
  <c r="AF57" i="1"/>
  <c r="AG57" i="1"/>
  <c r="AE58" i="1"/>
  <c r="AF58" i="1"/>
  <c r="AG58" i="1"/>
  <c r="AE59" i="1"/>
  <c r="AF59" i="1"/>
  <c r="AG59" i="1"/>
  <c r="AE60" i="1"/>
  <c r="U60" i="1" s="1"/>
  <c r="AF60" i="1"/>
  <c r="AG60" i="1"/>
  <c r="AE61" i="1"/>
  <c r="AF61" i="1"/>
  <c r="AG61" i="1"/>
  <c r="AE62" i="1"/>
  <c r="U62" i="1" s="1"/>
  <c r="AF62" i="1"/>
  <c r="AG62" i="1"/>
  <c r="AE63" i="1"/>
  <c r="U63" i="1" s="1"/>
  <c r="AF63" i="1"/>
  <c r="AG63" i="1"/>
  <c r="AE64" i="1"/>
  <c r="U64" i="1" s="1"/>
  <c r="AF64" i="1"/>
  <c r="AG64" i="1"/>
  <c r="AE65" i="1"/>
  <c r="U65" i="1" s="1"/>
  <c r="AF65" i="1"/>
  <c r="AG65" i="1"/>
  <c r="AE66" i="1"/>
  <c r="AF66" i="1"/>
  <c r="AG66" i="1"/>
  <c r="AE67" i="1"/>
  <c r="AF67" i="1"/>
  <c r="AG67" i="1"/>
  <c r="AE68" i="1"/>
  <c r="AF68" i="1"/>
  <c r="AG68" i="1"/>
  <c r="AE69" i="1"/>
  <c r="AF69" i="1"/>
  <c r="AG69" i="1"/>
  <c r="AE70" i="1"/>
  <c r="U70" i="1" s="1"/>
  <c r="AF70" i="1"/>
  <c r="AG70" i="1"/>
  <c r="AE71" i="1"/>
  <c r="U71" i="1" s="1"/>
  <c r="AF71" i="1"/>
  <c r="AG71" i="1"/>
  <c r="AE13" i="1"/>
  <c r="AF13" i="1"/>
  <c r="AG13" i="1"/>
  <c r="AE14" i="1"/>
  <c r="U14" i="1" s="1"/>
  <c r="AF14" i="1"/>
  <c r="AG14" i="1"/>
  <c r="AE15" i="1"/>
  <c r="AF15" i="1"/>
  <c r="AG15" i="1"/>
  <c r="AE16" i="1"/>
  <c r="AF16" i="1"/>
  <c r="AG16" i="1"/>
  <c r="AE17" i="1"/>
  <c r="AF17" i="1"/>
  <c r="AG17" i="1"/>
  <c r="AE18" i="1"/>
  <c r="AF18" i="1"/>
  <c r="AG18" i="1"/>
  <c r="AE19" i="1"/>
  <c r="U19" i="1" s="1"/>
  <c r="AF19" i="1"/>
  <c r="AG19" i="1"/>
  <c r="AE20" i="1"/>
  <c r="U20" i="1" s="1"/>
  <c r="AF20" i="1"/>
  <c r="AG20" i="1"/>
  <c r="AE21" i="1"/>
  <c r="AF21" i="1"/>
  <c r="AG21" i="1"/>
  <c r="AE22" i="1"/>
  <c r="U22" i="1" s="1"/>
  <c r="AF22" i="1"/>
  <c r="AG22" i="1"/>
  <c r="AE23" i="1"/>
  <c r="AF23" i="1"/>
  <c r="AG23" i="1"/>
  <c r="AE24" i="1"/>
  <c r="U24" i="1" s="1"/>
  <c r="AF24" i="1"/>
  <c r="AG24" i="1"/>
  <c r="AE25" i="1"/>
  <c r="AF25" i="1"/>
  <c r="AG25" i="1"/>
  <c r="AE26" i="1"/>
  <c r="AF26" i="1"/>
  <c r="AG26" i="1"/>
  <c r="AE27" i="1"/>
  <c r="U27" i="1" s="1"/>
  <c r="AF27" i="1"/>
  <c r="AG27" i="1"/>
  <c r="AE28" i="1"/>
  <c r="U28" i="1" s="1"/>
  <c r="AF28" i="1"/>
  <c r="AG28" i="1"/>
  <c r="AE29" i="1"/>
  <c r="AF29" i="1"/>
  <c r="AG29" i="1"/>
  <c r="AE30" i="1"/>
  <c r="U30" i="1" s="1"/>
  <c r="AF30" i="1"/>
  <c r="AG30" i="1"/>
  <c r="AE31" i="1"/>
  <c r="AF31" i="1"/>
  <c r="AG31" i="1"/>
  <c r="AE32" i="1"/>
  <c r="AF32" i="1"/>
  <c r="AG32" i="1"/>
  <c r="AE33" i="1"/>
  <c r="AF33" i="1"/>
  <c r="AG33" i="1"/>
  <c r="AE34" i="1"/>
  <c r="AF34" i="1"/>
  <c r="AG34" i="1"/>
  <c r="AE35" i="1"/>
  <c r="U35" i="1" s="1"/>
  <c r="AF35" i="1"/>
  <c r="AG35" i="1"/>
  <c r="AE36" i="1"/>
  <c r="U36" i="1" s="1"/>
  <c r="AF36" i="1"/>
  <c r="AG36" i="1"/>
  <c r="AE37" i="1"/>
  <c r="AF37" i="1"/>
  <c r="AG37" i="1"/>
  <c r="AE38" i="1"/>
  <c r="U38" i="1" s="1"/>
  <c r="AF38" i="1"/>
  <c r="AG38" i="1"/>
  <c r="AE39" i="1"/>
  <c r="AF39" i="1"/>
  <c r="AG39" i="1"/>
  <c r="AE40" i="1"/>
  <c r="U40" i="1" s="1"/>
  <c r="AF40" i="1"/>
  <c r="AG40" i="1"/>
  <c r="AE41" i="1"/>
  <c r="U41" i="1" s="1"/>
  <c r="AF41" i="1"/>
  <c r="AG41" i="1"/>
  <c r="AE42" i="1"/>
  <c r="AF42" i="1"/>
  <c r="AG42" i="1"/>
  <c r="AE43" i="1"/>
  <c r="U43" i="1" s="1"/>
  <c r="AF43" i="1"/>
  <c r="AG43" i="1"/>
  <c r="AE44" i="1"/>
  <c r="U44" i="1" s="1"/>
  <c r="AF44" i="1"/>
  <c r="AG44" i="1"/>
  <c r="AE45" i="1"/>
  <c r="U45" i="1" s="1"/>
  <c r="AF45" i="1"/>
  <c r="AG45" i="1"/>
  <c r="AE46" i="1"/>
  <c r="U46" i="1" s="1"/>
  <c r="AF46" i="1"/>
  <c r="AG46" i="1"/>
  <c r="AE47" i="1"/>
  <c r="AF47" i="1"/>
  <c r="AG47" i="1"/>
  <c r="AE48" i="1"/>
  <c r="AF48" i="1"/>
  <c r="AG48" i="1"/>
  <c r="AE49" i="1"/>
  <c r="U49" i="1" s="1"/>
  <c r="AF49" i="1"/>
  <c r="AG49" i="1"/>
  <c r="AE7" i="1"/>
  <c r="AE8" i="1"/>
  <c r="AF8" i="1"/>
  <c r="AK8" i="1" s="1"/>
  <c r="AG8" i="1"/>
  <c r="AE9" i="1"/>
  <c r="AF9" i="1"/>
  <c r="AG9" i="1"/>
  <c r="AE10" i="1"/>
  <c r="AF10" i="1"/>
  <c r="AG10" i="1"/>
  <c r="AE11" i="1"/>
  <c r="U11" i="1" s="1"/>
  <c r="AF11" i="1"/>
  <c r="AG11" i="1"/>
  <c r="AE12" i="1"/>
  <c r="U12" i="1" s="1"/>
  <c r="AF12" i="1"/>
  <c r="AG12" i="1"/>
  <c r="Z49" i="1"/>
  <c r="AA49" i="1"/>
  <c r="Q49" i="1" s="1"/>
  <c r="AB49" i="1"/>
  <c r="R49" i="1" s="1"/>
  <c r="AC49" i="1"/>
  <c r="S49" i="1" s="1"/>
  <c r="Z50" i="1"/>
  <c r="P50" i="1" s="1"/>
  <c r="AA50" i="1"/>
  <c r="AB50" i="1"/>
  <c r="AC50" i="1"/>
  <c r="Z51" i="1"/>
  <c r="AA51" i="1"/>
  <c r="AB51" i="1"/>
  <c r="R51" i="1" s="1"/>
  <c r="AC51" i="1"/>
  <c r="S51" i="1" s="1"/>
  <c r="Z52" i="1"/>
  <c r="P52" i="1" s="1"/>
  <c r="AA52" i="1"/>
  <c r="Q52" i="1" s="1"/>
  <c r="AB52" i="1"/>
  <c r="AC52" i="1"/>
  <c r="Z53" i="1"/>
  <c r="AA53" i="1"/>
  <c r="Q53" i="1" s="1"/>
  <c r="AB53" i="1"/>
  <c r="R53" i="1" s="1"/>
  <c r="AC53" i="1"/>
  <c r="S53" i="1" s="1"/>
  <c r="Z54" i="1"/>
  <c r="AA54" i="1"/>
  <c r="Q54" i="1" s="1"/>
  <c r="AB54" i="1"/>
  <c r="AC54" i="1"/>
  <c r="S54" i="1" s="1"/>
  <c r="Z55" i="1"/>
  <c r="AA55" i="1"/>
  <c r="AB55" i="1"/>
  <c r="R55" i="1" s="1"/>
  <c r="AC55" i="1"/>
  <c r="S55" i="1" s="1"/>
  <c r="Z56" i="1"/>
  <c r="P56" i="1" s="1"/>
  <c r="AA56" i="1"/>
  <c r="Q56" i="1" s="1"/>
  <c r="AB56" i="1"/>
  <c r="AC56" i="1"/>
  <c r="Z57" i="1"/>
  <c r="P57" i="1" s="1"/>
  <c r="AA57" i="1"/>
  <c r="AB57" i="1"/>
  <c r="R57" i="1" s="1"/>
  <c r="AC57" i="1"/>
  <c r="S57" i="1" s="1"/>
  <c r="Z58" i="1"/>
  <c r="P58" i="1" s="1"/>
  <c r="AA58" i="1"/>
  <c r="Q58" i="1" s="1"/>
  <c r="AB58" i="1"/>
  <c r="AC58" i="1"/>
  <c r="S58" i="1" s="1"/>
  <c r="Z59" i="1"/>
  <c r="AA59" i="1"/>
  <c r="AB59" i="1"/>
  <c r="R59" i="1" s="1"/>
  <c r="AC59" i="1"/>
  <c r="S59" i="1" s="1"/>
  <c r="Z60" i="1"/>
  <c r="P60" i="1" s="1"/>
  <c r="AA60" i="1"/>
  <c r="Q60" i="1" s="1"/>
  <c r="AB60" i="1"/>
  <c r="AC60" i="1"/>
  <c r="S60" i="1" s="1"/>
  <c r="Z61" i="1"/>
  <c r="AA61" i="1"/>
  <c r="Q61" i="1" s="1"/>
  <c r="AB61" i="1"/>
  <c r="R61" i="1" s="1"/>
  <c r="AC61" i="1"/>
  <c r="S61" i="1" s="1"/>
  <c r="Z62" i="1"/>
  <c r="P62" i="1" s="1"/>
  <c r="AA62" i="1"/>
  <c r="Q62" i="1" s="1"/>
  <c r="AB62" i="1"/>
  <c r="AC62" i="1"/>
  <c r="Z63" i="1"/>
  <c r="P63" i="1" s="1"/>
  <c r="AA63" i="1"/>
  <c r="AB63" i="1"/>
  <c r="R63" i="1" s="1"/>
  <c r="AC63" i="1"/>
  <c r="S63" i="1" s="1"/>
  <c r="Z64" i="1"/>
  <c r="AA64" i="1"/>
  <c r="Q64" i="1" s="1"/>
  <c r="AB64" i="1"/>
  <c r="AC64" i="1"/>
  <c r="Z65" i="1"/>
  <c r="AA65" i="1"/>
  <c r="AB65" i="1"/>
  <c r="R65" i="1" s="1"/>
  <c r="AC65" i="1"/>
  <c r="S65" i="1" s="1"/>
  <c r="Z66" i="1"/>
  <c r="AA66" i="1"/>
  <c r="Q66" i="1" s="1"/>
  <c r="AB66" i="1"/>
  <c r="AC66" i="1"/>
  <c r="S66" i="1" s="1"/>
  <c r="Z67" i="1"/>
  <c r="AA67" i="1"/>
  <c r="AB67" i="1"/>
  <c r="R67" i="1" s="1"/>
  <c r="AC67" i="1"/>
  <c r="S67" i="1" s="1"/>
  <c r="Z68" i="1"/>
  <c r="AA68" i="1"/>
  <c r="Q68" i="1" s="1"/>
  <c r="AB68" i="1"/>
  <c r="AC68" i="1"/>
  <c r="S68" i="1" s="1"/>
  <c r="Z69" i="1"/>
  <c r="AA69" i="1"/>
  <c r="Q69" i="1" s="1"/>
  <c r="AB69" i="1"/>
  <c r="R69" i="1" s="1"/>
  <c r="AC69" i="1"/>
  <c r="S69" i="1" s="1"/>
  <c r="Z70" i="1"/>
  <c r="P70" i="1" s="1"/>
  <c r="AA70" i="1"/>
  <c r="Q70" i="1" s="1"/>
  <c r="AB70" i="1"/>
  <c r="AC70" i="1"/>
  <c r="S70" i="1" s="1"/>
  <c r="Z71" i="1"/>
  <c r="AA71" i="1"/>
  <c r="Q71" i="1" s="1"/>
  <c r="AB71" i="1"/>
  <c r="R71" i="1" s="1"/>
  <c r="AC71" i="1"/>
  <c r="S71" i="1" s="1"/>
  <c r="Z72" i="1"/>
  <c r="P72" i="1" s="1"/>
  <c r="AA72" i="1"/>
  <c r="Q72" i="1" s="1"/>
  <c r="AB72" i="1"/>
  <c r="AC72" i="1"/>
  <c r="S72" i="1" s="1"/>
  <c r="Z73" i="1"/>
  <c r="P73" i="1" s="1"/>
  <c r="AA73" i="1"/>
  <c r="AB73" i="1"/>
  <c r="R73" i="1" s="1"/>
  <c r="AC73" i="1"/>
  <c r="S73" i="1" s="1"/>
  <c r="Z74" i="1"/>
  <c r="AA74" i="1"/>
  <c r="Q74" i="1" s="1"/>
  <c r="AB74" i="1"/>
  <c r="AC74" i="1"/>
  <c r="S74" i="1" s="1"/>
  <c r="Z75" i="1"/>
  <c r="AA75" i="1"/>
  <c r="AB75" i="1"/>
  <c r="R75" i="1" s="1"/>
  <c r="AC75" i="1"/>
  <c r="Z76" i="1"/>
  <c r="AA76" i="1"/>
  <c r="Q76" i="1" s="1"/>
  <c r="AB76" i="1"/>
  <c r="AC76" i="1"/>
  <c r="S76" i="1" s="1"/>
  <c r="Z77" i="1"/>
  <c r="AA77" i="1"/>
  <c r="AB77" i="1"/>
  <c r="R77" i="1" s="1"/>
  <c r="AC77" i="1"/>
  <c r="S77" i="1" s="1"/>
  <c r="Z78" i="1"/>
  <c r="P78" i="1" s="1"/>
  <c r="AA78" i="1"/>
  <c r="Q78" i="1" s="1"/>
  <c r="AB78" i="1"/>
  <c r="AC78" i="1"/>
  <c r="S78" i="1" s="1"/>
  <c r="Z79" i="1"/>
  <c r="P79" i="1" s="1"/>
  <c r="AA79" i="1"/>
  <c r="AB79" i="1"/>
  <c r="R79" i="1" s="1"/>
  <c r="AC79" i="1"/>
  <c r="S79" i="1" s="1"/>
  <c r="Z80" i="1"/>
  <c r="AA80" i="1"/>
  <c r="Q80" i="1" s="1"/>
  <c r="AB80" i="1"/>
  <c r="AC80" i="1"/>
  <c r="S80" i="1" s="1"/>
  <c r="Z81" i="1"/>
  <c r="AA81" i="1"/>
  <c r="AB81" i="1"/>
  <c r="R81" i="1" s="1"/>
  <c r="AC81" i="1"/>
  <c r="S81" i="1" s="1"/>
  <c r="Z82" i="1"/>
  <c r="P82" i="1" s="1"/>
  <c r="AA82" i="1"/>
  <c r="Q82" i="1" s="1"/>
  <c r="AB82" i="1"/>
  <c r="AC82" i="1"/>
  <c r="S82" i="1" s="1"/>
  <c r="Z27" i="1"/>
  <c r="P27" i="1" s="1"/>
  <c r="AA27" i="1"/>
  <c r="AB27" i="1"/>
  <c r="R27" i="1" s="1"/>
  <c r="Z28" i="1"/>
  <c r="P28" i="1" s="1"/>
  <c r="AA28" i="1"/>
  <c r="Q28" i="1" s="1"/>
  <c r="AB28" i="1"/>
  <c r="R28" i="1" s="1"/>
  <c r="Z29" i="1"/>
  <c r="AA29" i="1"/>
  <c r="Q29" i="1" s="1"/>
  <c r="AB29" i="1"/>
  <c r="R29" i="1" s="1"/>
  <c r="Z30" i="1"/>
  <c r="AA30" i="1"/>
  <c r="Q30" i="1" s="1"/>
  <c r="AB30" i="1"/>
  <c r="R30" i="1" s="1"/>
  <c r="Z31" i="1"/>
  <c r="P31" i="1" s="1"/>
  <c r="AA31" i="1"/>
  <c r="Q31" i="1" s="1"/>
  <c r="AB31" i="1"/>
  <c r="Z32" i="1"/>
  <c r="AA32" i="1"/>
  <c r="AB32" i="1"/>
  <c r="Z33" i="1"/>
  <c r="P33" i="1" s="1"/>
  <c r="AA33" i="1"/>
  <c r="Q33" i="1" s="1"/>
  <c r="AB33" i="1"/>
  <c r="Z34" i="1"/>
  <c r="P34" i="1" s="1"/>
  <c r="AA34" i="1"/>
  <c r="AB34" i="1"/>
  <c r="R34" i="1" s="1"/>
  <c r="Z35" i="1"/>
  <c r="AA35" i="1"/>
  <c r="Q35" i="1" s="1"/>
  <c r="AB35" i="1"/>
  <c r="R35" i="1" s="1"/>
  <c r="Z36" i="1"/>
  <c r="AA36" i="1"/>
  <c r="Q36" i="1" s="1"/>
  <c r="AB36" i="1"/>
  <c r="R36" i="1" s="1"/>
  <c r="Z37" i="1"/>
  <c r="P37" i="1" s="1"/>
  <c r="AA37" i="1"/>
  <c r="Q37" i="1" s="1"/>
  <c r="AB37" i="1"/>
  <c r="R37" i="1" s="1"/>
  <c r="Z38" i="1"/>
  <c r="P38" i="1" s="1"/>
  <c r="AA38" i="1"/>
  <c r="Q38" i="1" s="1"/>
  <c r="AB38" i="1"/>
  <c r="R38" i="1" s="1"/>
  <c r="Z39" i="1"/>
  <c r="P39" i="1" s="1"/>
  <c r="AA39" i="1"/>
  <c r="Q39" i="1" s="1"/>
  <c r="AB39" i="1"/>
  <c r="Z40" i="1"/>
  <c r="P40" i="1" s="1"/>
  <c r="AA40" i="1"/>
  <c r="AB40" i="1"/>
  <c r="Z41" i="1"/>
  <c r="P41" i="1" s="1"/>
  <c r="AA41" i="1"/>
  <c r="Q41" i="1" s="1"/>
  <c r="AB41" i="1"/>
  <c r="Z42" i="1"/>
  <c r="P42" i="1" s="1"/>
  <c r="AA42" i="1"/>
  <c r="AB42" i="1"/>
  <c r="Z43" i="1"/>
  <c r="AA43" i="1"/>
  <c r="Q43" i="1" s="1"/>
  <c r="AB43" i="1"/>
  <c r="R43" i="1" s="1"/>
  <c r="Z44" i="1"/>
  <c r="P44" i="1" s="1"/>
  <c r="AA44" i="1"/>
  <c r="Q44" i="1" s="1"/>
  <c r="AB44" i="1"/>
  <c r="R44" i="1" s="1"/>
  <c r="Z45" i="1"/>
  <c r="AA45" i="1"/>
  <c r="Q45" i="1" s="1"/>
  <c r="AB45" i="1"/>
  <c r="Z46" i="1"/>
  <c r="AA46" i="1"/>
  <c r="Q46" i="1" s="1"/>
  <c r="AB46" i="1"/>
  <c r="R46" i="1" s="1"/>
  <c r="Z47" i="1"/>
  <c r="P47" i="1" s="1"/>
  <c r="AA47" i="1"/>
  <c r="Q47" i="1" s="1"/>
  <c r="AB47" i="1"/>
  <c r="Z48" i="1"/>
  <c r="P48" i="1" s="1"/>
  <c r="AA48" i="1"/>
  <c r="AB48" i="1"/>
  <c r="R48" i="1" s="1"/>
  <c r="AA24" i="1"/>
  <c r="Q24" i="1" s="1"/>
  <c r="AA25" i="1"/>
  <c r="Q25" i="1" s="1"/>
  <c r="AA26" i="1"/>
  <c r="AC116" i="1"/>
  <c r="S116" i="1" s="1"/>
  <c r="AC117" i="1"/>
  <c r="AC118" i="1"/>
  <c r="AC119" i="1"/>
  <c r="AC120" i="1"/>
  <c r="AC121" i="1"/>
  <c r="S121" i="1" s="1"/>
  <c r="AC122" i="1"/>
  <c r="S122" i="1" s="1"/>
  <c r="AC123" i="1"/>
  <c r="S123" i="1" s="1"/>
  <c r="AC124" i="1"/>
  <c r="S124" i="1" s="1"/>
  <c r="AC125" i="1"/>
  <c r="AC126" i="1"/>
  <c r="AC127" i="1"/>
  <c r="S127" i="1" s="1"/>
  <c r="AC128" i="1"/>
  <c r="AC129" i="1"/>
  <c r="S129" i="1" s="1"/>
  <c r="AC130" i="1"/>
  <c r="AC131" i="1"/>
  <c r="S131" i="1" s="1"/>
  <c r="AC132" i="1"/>
  <c r="S132" i="1" s="1"/>
  <c r="AC133" i="1"/>
  <c r="AC134" i="1"/>
  <c r="AC135" i="1"/>
  <c r="AC136" i="1"/>
  <c r="AC137" i="1"/>
  <c r="S137" i="1" s="1"/>
  <c r="AC138" i="1"/>
  <c r="S138" i="1" s="1"/>
  <c r="AC139" i="1"/>
  <c r="AC140" i="1"/>
  <c r="S140" i="1" s="1"/>
  <c r="AC141" i="1"/>
  <c r="AC142" i="1"/>
  <c r="AC143" i="1"/>
  <c r="AC144" i="1"/>
  <c r="AC145" i="1"/>
  <c r="S145" i="1" s="1"/>
  <c r="AC146" i="1"/>
  <c r="S146" i="1" s="1"/>
  <c r="AC147" i="1"/>
  <c r="AC148" i="1"/>
  <c r="S148" i="1" s="1"/>
  <c r="AC149" i="1"/>
  <c r="AC150" i="1"/>
  <c r="AC151" i="1"/>
  <c r="AC152" i="1"/>
  <c r="AC153" i="1"/>
  <c r="S153" i="1" s="1"/>
  <c r="AC154" i="1"/>
  <c r="S154" i="1" s="1"/>
  <c r="AC155" i="1"/>
  <c r="AC156" i="1"/>
  <c r="S156" i="1" s="1"/>
  <c r="AC157" i="1"/>
  <c r="AC158" i="1"/>
  <c r="AC159" i="1"/>
  <c r="AC160" i="1"/>
  <c r="AC161" i="1"/>
  <c r="AC162" i="1"/>
  <c r="S162" i="1" s="1"/>
  <c r="AC163" i="1"/>
  <c r="S163" i="1" s="1"/>
  <c r="AC164" i="1"/>
  <c r="S164" i="1" s="1"/>
  <c r="AC165" i="1"/>
  <c r="AC166" i="1"/>
  <c r="AC167" i="1"/>
  <c r="AC168" i="1"/>
  <c r="AC169" i="1"/>
  <c r="S169" i="1" s="1"/>
  <c r="AC170" i="1"/>
  <c r="S170" i="1" s="1"/>
  <c r="AC171" i="1"/>
  <c r="S171" i="1" s="1"/>
  <c r="AC172" i="1"/>
  <c r="S172" i="1" s="1"/>
  <c r="AC173" i="1"/>
  <c r="AC174" i="1"/>
  <c r="AC175" i="1"/>
  <c r="AC176" i="1"/>
  <c r="AC177" i="1"/>
  <c r="S177" i="1" s="1"/>
  <c r="AC178" i="1"/>
  <c r="S178" i="1" s="1"/>
  <c r="AC179" i="1"/>
  <c r="S179" i="1" s="1"/>
  <c r="AC180" i="1"/>
  <c r="S180" i="1" s="1"/>
  <c r="AC181" i="1"/>
  <c r="AC182" i="1"/>
  <c r="AC183" i="1"/>
  <c r="AC184" i="1"/>
  <c r="AC185" i="1"/>
  <c r="S185" i="1" s="1"/>
  <c r="AC186" i="1"/>
  <c r="S186" i="1" s="1"/>
  <c r="AC187" i="1"/>
  <c r="S187" i="1" s="1"/>
  <c r="AC188" i="1"/>
  <c r="S188" i="1" s="1"/>
  <c r="AC189" i="1"/>
  <c r="AC190" i="1"/>
  <c r="AC191" i="1"/>
  <c r="AC192" i="1"/>
  <c r="AC193" i="1"/>
  <c r="S193" i="1" s="1"/>
  <c r="AC194" i="1"/>
  <c r="S194" i="1" s="1"/>
  <c r="AC195" i="1"/>
  <c r="AC196" i="1"/>
  <c r="S196" i="1" s="1"/>
  <c r="AC197" i="1"/>
  <c r="AC198" i="1"/>
  <c r="AC199" i="1"/>
  <c r="AC200" i="1"/>
  <c r="AC201" i="1"/>
  <c r="S201" i="1" s="1"/>
  <c r="AC202" i="1"/>
  <c r="S202" i="1" s="1"/>
  <c r="AC203" i="1"/>
  <c r="AC204" i="1"/>
  <c r="S204" i="1" s="1"/>
  <c r="AC205" i="1"/>
  <c r="AC206" i="1"/>
  <c r="AC207" i="1"/>
  <c r="AC208" i="1"/>
  <c r="Z209" i="1"/>
  <c r="P209" i="1" s="1"/>
  <c r="AA209" i="1"/>
  <c r="Z210" i="1"/>
  <c r="AA210" i="1"/>
  <c r="Q210" i="1" s="1"/>
  <c r="Z211" i="1"/>
  <c r="AA211" i="1"/>
  <c r="M212" i="1"/>
  <c r="Z212" i="1"/>
  <c r="AA212" i="1"/>
  <c r="Q212" i="1" s="1"/>
  <c r="O213" i="1"/>
  <c r="Z213" i="1"/>
  <c r="P213" i="1" s="1"/>
  <c r="AA213" i="1"/>
  <c r="Q213" i="1" s="1"/>
  <c r="Z214" i="1"/>
  <c r="AA214" i="1"/>
  <c r="M215" i="1"/>
  <c r="N215" i="1"/>
  <c r="Z215" i="1"/>
  <c r="P215" i="1" s="1"/>
  <c r="AA215" i="1"/>
  <c r="Z216" i="1"/>
  <c r="P216" i="1" s="1"/>
  <c r="AA216" i="1"/>
  <c r="Q216" i="1" s="1"/>
  <c r="Z217" i="1"/>
  <c r="AA217" i="1"/>
  <c r="O218" i="1"/>
  <c r="Z218" i="1"/>
  <c r="P218" i="1" s="1"/>
  <c r="AA218" i="1"/>
  <c r="Q218" i="1" s="1"/>
  <c r="Z219" i="1"/>
  <c r="AA219" i="1"/>
  <c r="Q219" i="1" s="1"/>
  <c r="M220" i="1"/>
  <c r="Z220" i="1"/>
  <c r="AA220" i="1"/>
  <c r="O221" i="1"/>
  <c r="Z221" i="1"/>
  <c r="P221" i="1" s="1"/>
  <c r="AA221" i="1"/>
  <c r="Q221" i="1" s="1"/>
  <c r="Z222" i="1"/>
  <c r="AA222" i="1"/>
  <c r="N223" i="1"/>
  <c r="Z223" i="1"/>
  <c r="AA223" i="1"/>
  <c r="Z224" i="1"/>
  <c r="P224" i="1" s="1"/>
  <c r="AA224" i="1"/>
  <c r="Q224" i="1" s="1"/>
  <c r="Z225" i="1"/>
  <c r="P225" i="1" s="1"/>
  <c r="AA225" i="1"/>
  <c r="O226" i="1"/>
  <c r="Z226" i="1"/>
  <c r="AA226" i="1"/>
  <c r="Q226" i="1" s="1"/>
  <c r="Z227" i="1"/>
  <c r="AA227" i="1"/>
  <c r="Q227" i="1" s="1"/>
  <c r="M228" i="1"/>
  <c r="Z228" i="1"/>
  <c r="P228" i="1" s="1"/>
  <c r="AA228" i="1"/>
  <c r="O229" i="1"/>
  <c r="Z229" i="1"/>
  <c r="P229" i="1" s="1"/>
  <c r="AA229" i="1"/>
  <c r="Z230" i="1"/>
  <c r="AA230" i="1"/>
  <c r="Q230" i="1" s="1"/>
  <c r="M231" i="1"/>
  <c r="N231" i="1"/>
  <c r="Z231" i="1"/>
  <c r="AA231" i="1"/>
  <c r="Z232" i="1"/>
  <c r="P232" i="1" s="1"/>
  <c r="AA232" i="1"/>
  <c r="Z233" i="1"/>
  <c r="AA233" i="1"/>
  <c r="Q233" i="1" s="1"/>
  <c r="O234" i="1"/>
  <c r="Z234" i="1"/>
  <c r="P234" i="1" s="1"/>
  <c r="AA234" i="1"/>
  <c r="Q234" i="1" s="1"/>
  <c r="Z235" i="1"/>
  <c r="AA235" i="1"/>
  <c r="Q235" i="1" s="1"/>
  <c r="M236" i="1"/>
  <c r="Z236" i="1"/>
  <c r="AA236" i="1"/>
  <c r="O237" i="1"/>
  <c r="Z237" i="1"/>
  <c r="P237" i="1" s="1"/>
  <c r="AA237" i="1"/>
  <c r="Z238" i="1"/>
  <c r="AA238" i="1"/>
  <c r="Q238" i="1" s="1"/>
  <c r="M239" i="1"/>
  <c r="N239" i="1"/>
  <c r="Z239" i="1"/>
  <c r="P239" i="1" s="1"/>
  <c r="AA239" i="1"/>
  <c r="Z240" i="1"/>
  <c r="P240" i="1" s="1"/>
  <c r="AA240" i="1"/>
  <c r="Q240" i="1" s="1"/>
  <c r="Z241" i="1"/>
  <c r="AA241" i="1"/>
  <c r="Q241" i="1" s="1"/>
  <c r="O242" i="1"/>
  <c r="Z242" i="1"/>
  <c r="P242" i="1" s="1"/>
  <c r="AA242" i="1"/>
  <c r="Q242" i="1" s="1"/>
  <c r="Z243" i="1"/>
  <c r="AA243" i="1"/>
  <c r="Q243" i="1" s="1"/>
  <c r="M244" i="1"/>
  <c r="Z244" i="1"/>
  <c r="AA244" i="1"/>
  <c r="O245" i="1"/>
  <c r="Z245" i="1"/>
  <c r="P245" i="1" s="1"/>
  <c r="AA245" i="1"/>
  <c r="Z246" i="1"/>
  <c r="AA246" i="1"/>
  <c r="Q246" i="1" s="1"/>
  <c r="M247" i="1"/>
  <c r="N247" i="1"/>
  <c r="Z247" i="1"/>
  <c r="P247" i="1" s="1"/>
  <c r="AA247" i="1"/>
  <c r="AG209" i="1"/>
  <c r="AG210" i="1"/>
  <c r="AG211" i="1"/>
  <c r="AG212" i="1"/>
  <c r="AG214" i="1"/>
  <c r="AG215" i="1"/>
  <c r="AG216" i="1"/>
  <c r="AG217" i="1"/>
  <c r="AG218" i="1"/>
  <c r="AG219" i="1"/>
  <c r="AG220" i="1"/>
  <c r="AG221" i="1"/>
  <c r="AG222" i="1"/>
  <c r="AG223" i="1"/>
  <c r="AG224" i="1"/>
  <c r="AG225" i="1"/>
  <c r="AG226" i="1"/>
  <c r="AG227" i="1"/>
  <c r="AG228" i="1"/>
  <c r="AG229" i="1"/>
  <c r="AG230" i="1"/>
  <c r="AG231" i="1"/>
  <c r="AG232" i="1"/>
  <c r="AG233" i="1"/>
  <c r="AG234" i="1"/>
  <c r="AG235" i="1"/>
  <c r="AG236" i="1"/>
  <c r="AG237" i="1"/>
  <c r="AG238" i="1"/>
  <c r="AG239" i="1"/>
  <c r="AG240" i="1"/>
  <c r="AG241" i="1"/>
  <c r="AG242" i="1"/>
  <c r="AG243" i="1"/>
  <c r="AG244" i="1"/>
  <c r="AG245" i="1"/>
  <c r="AG246" i="1"/>
  <c r="AG247" i="1"/>
  <c r="O210" i="1"/>
  <c r="M214" i="1"/>
  <c r="P223" i="1"/>
  <c r="N225" i="1"/>
  <c r="O228" i="1"/>
  <c r="M230" i="1"/>
  <c r="Q232" i="1"/>
  <c r="M238" i="1"/>
  <c r="S203" i="1"/>
  <c r="P29" i="1"/>
  <c r="R31" i="1"/>
  <c r="R33" i="1"/>
  <c r="Q34" i="1"/>
  <c r="R39" i="1"/>
  <c r="Q42" i="1"/>
  <c r="R42" i="1"/>
  <c r="P45" i="1"/>
  <c r="S50" i="1"/>
  <c r="S64" i="1"/>
  <c r="U9" i="1"/>
  <c r="U18" i="1"/>
  <c r="U26" i="1"/>
  <c r="U42" i="1"/>
  <c r="U33" i="1"/>
  <c r="U68" i="1"/>
  <c r="U17" i="1"/>
  <c r="T73" i="1"/>
  <c r="R84" i="1"/>
  <c r="R92" i="1"/>
  <c r="Q95" i="1"/>
  <c r="R100" i="1"/>
  <c r="Q103" i="1"/>
  <c r="P106" i="1"/>
  <c r="R108" i="1"/>
  <c r="Q111" i="1"/>
  <c r="P114" i="1"/>
  <c r="R116" i="1"/>
  <c r="Q119" i="1"/>
  <c r="P122" i="1"/>
  <c r="P130" i="1"/>
  <c r="R132" i="1"/>
  <c r="Q135" i="1"/>
  <c r="R140" i="1"/>
  <c r="R148" i="1"/>
  <c r="Q151" i="1"/>
  <c r="P154" i="1"/>
  <c r="R156" i="1"/>
  <c r="Q159" i="1"/>
  <c r="P162" i="1"/>
  <c r="Q167" i="1"/>
  <c r="R168" i="1"/>
  <c r="P170" i="1"/>
  <c r="R172" i="1"/>
  <c r="Q175" i="1"/>
  <c r="R180" i="1"/>
  <c r="Q183" i="1"/>
  <c r="P186" i="1"/>
  <c r="R188" i="1"/>
  <c r="P202" i="1"/>
  <c r="R204" i="1"/>
  <c r="M102" i="1"/>
  <c r="M109" i="1"/>
  <c r="M110" i="1"/>
  <c r="M117" i="1"/>
  <c r="M118" i="1"/>
  <c r="M125" i="1"/>
  <c r="M126" i="1"/>
  <c r="M133" i="1"/>
  <c r="M134" i="1"/>
  <c r="M149" i="1"/>
  <c r="M150" i="1"/>
  <c r="M157" i="1"/>
  <c r="M165" i="1"/>
  <c r="M173" i="1"/>
  <c r="M174" i="1"/>
  <c r="M181" i="1"/>
  <c r="M189" i="1"/>
  <c r="M190" i="1"/>
  <c r="M197" i="1"/>
  <c r="M198" i="1"/>
  <c r="M213" i="1"/>
  <c r="M221" i="1"/>
  <c r="M229" i="1"/>
  <c r="M237" i="1"/>
  <c r="M245" i="1"/>
  <c r="M101" i="1"/>
  <c r="O93" i="1"/>
  <c r="O98" i="1"/>
  <c r="O101" i="1"/>
  <c r="O117" i="1"/>
  <c r="O122" i="1"/>
  <c r="O130" i="1"/>
  <c r="O138" i="1"/>
  <c r="O141" i="1"/>
  <c r="O146" i="1"/>
  <c r="O149" i="1"/>
  <c r="O157" i="1"/>
  <c r="O162" i="1"/>
  <c r="O181" i="1"/>
  <c r="O186" i="1"/>
  <c r="O194" i="1"/>
  <c r="O202" i="1"/>
  <c r="O205" i="1"/>
  <c r="M48" i="1"/>
  <c r="M50" i="1"/>
  <c r="M56" i="1"/>
  <c r="M57" i="1"/>
  <c r="M58" i="1"/>
  <c r="M65" i="1"/>
  <c r="M66" i="1"/>
  <c r="M73" i="1"/>
  <c r="M74" i="1"/>
  <c r="M80" i="1"/>
  <c r="M81" i="1"/>
  <c r="M82" i="1"/>
  <c r="M89" i="1"/>
  <c r="M90" i="1"/>
  <c r="N36" i="1"/>
  <c r="N44" i="1"/>
  <c r="N52" i="1"/>
  <c r="N60" i="1"/>
  <c r="N68" i="1"/>
  <c r="N76" i="1"/>
  <c r="N84" i="1"/>
  <c r="N92" i="1"/>
  <c r="N100" i="1"/>
  <c r="N108" i="1"/>
  <c r="N116" i="1"/>
  <c r="N124" i="1"/>
  <c r="N132" i="1"/>
  <c r="N140" i="1"/>
  <c r="N148" i="1"/>
  <c r="N156" i="1"/>
  <c r="N164" i="1"/>
  <c r="N172" i="1"/>
  <c r="N180" i="1"/>
  <c r="N188" i="1"/>
  <c r="N196" i="1"/>
  <c r="N204" i="1"/>
  <c r="N212" i="1"/>
  <c r="M8" i="1"/>
  <c r="N8" i="1"/>
  <c r="O8" i="1"/>
  <c r="P8" i="1"/>
  <c r="Q8" i="1"/>
  <c r="R8" i="1"/>
  <c r="S8" i="1"/>
  <c r="T8" i="1"/>
  <c r="U8" i="1"/>
  <c r="M9" i="1"/>
  <c r="N9" i="1"/>
  <c r="O9" i="1"/>
  <c r="P9" i="1"/>
  <c r="Q9" i="1"/>
  <c r="R9" i="1"/>
  <c r="S9" i="1"/>
  <c r="T9" i="1"/>
  <c r="M10" i="1"/>
  <c r="N10" i="1"/>
  <c r="O10" i="1"/>
  <c r="P10" i="1"/>
  <c r="Q10" i="1"/>
  <c r="R10" i="1"/>
  <c r="S10" i="1"/>
  <c r="T10" i="1"/>
  <c r="U10" i="1"/>
  <c r="M11" i="1"/>
  <c r="N11" i="1"/>
  <c r="O11" i="1"/>
  <c r="P11" i="1"/>
  <c r="Q11" i="1"/>
  <c r="R11" i="1"/>
  <c r="S11" i="1"/>
  <c r="T11" i="1"/>
  <c r="M12" i="1"/>
  <c r="N12" i="1"/>
  <c r="O12" i="1"/>
  <c r="P12" i="1"/>
  <c r="Q12" i="1"/>
  <c r="R12" i="1"/>
  <c r="S12" i="1"/>
  <c r="T12" i="1"/>
  <c r="M13" i="1"/>
  <c r="N13" i="1"/>
  <c r="O13" i="1"/>
  <c r="P13" i="1"/>
  <c r="Q13" i="1"/>
  <c r="R13" i="1"/>
  <c r="S13" i="1"/>
  <c r="T13" i="1"/>
  <c r="U13" i="1"/>
  <c r="M14" i="1"/>
  <c r="N14" i="1"/>
  <c r="O14" i="1"/>
  <c r="P14" i="1"/>
  <c r="Q14" i="1"/>
  <c r="R14" i="1"/>
  <c r="S14" i="1"/>
  <c r="T14" i="1"/>
  <c r="M15" i="1"/>
  <c r="N15" i="1"/>
  <c r="O15" i="1"/>
  <c r="P15" i="1"/>
  <c r="Q15" i="1"/>
  <c r="R15" i="1"/>
  <c r="S15" i="1"/>
  <c r="T15" i="1"/>
  <c r="U15" i="1"/>
  <c r="M16" i="1"/>
  <c r="N16" i="1"/>
  <c r="O16" i="1"/>
  <c r="P16" i="1"/>
  <c r="Q16" i="1"/>
  <c r="R16" i="1"/>
  <c r="S16" i="1"/>
  <c r="T16" i="1"/>
  <c r="U16" i="1"/>
  <c r="M17" i="1"/>
  <c r="N17" i="1"/>
  <c r="O17" i="1"/>
  <c r="P17" i="1"/>
  <c r="Q17" i="1"/>
  <c r="R17" i="1"/>
  <c r="S17" i="1"/>
  <c r="T17" i="1"/>
  <c r="M18" i="1"/>
  <c r="N18" i="1"/>
  <c r="O18" i="1"/>
  <c r="P18" i="1"/>
  <c r="Q18" i="1"/>
  <c r="R18" i="1"/>
  <c r="S18" i="1"/>
  <c r="T18" i="1"/>
  <c r="M19" i="1"/>
  <c r="N19" i="1"/>
  <c r="O19" i="1"/>
  <c r="P19" i="1"/>
  <c r="Q19" i="1"/>
  <c r="R19" i="1"/>
  <c r="S19" i="1"/>
  <c r="T19" i="1"/>
  <c r="M20" i="1"/>
  <c r="N20" i="1"/>
  <c r="O20" i="1"/>
  <c r="P20" i="1"/>
  <c r="Q20" i="1"/>
  <c r="R20" i="1"/>
  <c r="S20" i="1"/>
  <c r="T20" i="1"/>
  <c r="M21" i="1"/>
  <c r="N21" i="1"/>
  <c r="O21" i="1"/>
  <c r="P21" i="1"/>
  <c r="Q21" i="1"/>
  <c r="R21" i="1"/>
  <c r="S21" i="1"/>
  <c r="T21" i="1"/>
  <c r="U21" i="1"/>
  <c r="M22" i="1"/>
  <c r="N22" i="1"/>
  <c r="O22" i="1"/>
  <c r="P22" i="1"/>
  <c r="Q22" i="1"/>
  <c r="R22" i="1"/>
  <c r="S22" i="1"/>
  <c r="T22" i="1"/>
  <c r="M23" i="1"/>
  <c r="N23" i="1"/>
  <c r="O23" i="1"/>
  <c r="P23" i="1"/>
  <c r="Q23" i="1"/>
  <c r="R23" i="1"/>
  <c r="S23" i="1"/>
  <c r="T23" i="1"/>
  <c r="U23" i="1"/>
  <c r="M24" i="1"/>
  <c r="N24" i="1"/>
  <c r="O24" i="1"/>
  <c r="P24" i="1"/>
  <c r="R24" i="1"/>
  <c r="S24" i="1"/>
  <c r="T24" i="1"/>
  <c r="M25" i="1"/>
  <c r="N25" i="1"/>
  <c r="O25" i="1"/>
  <c r="P25" i="1"/>
  <c r="R25" i="1"/>
  <c r="S25" i="1"/>
  <c r="T25" i="1"/>
  <c r="M26" i="1"/>
  <c r="N26" i="1"/>
  <c r="O26" i="1"/>
  <c r="P26" i="1"/>
  <c r="Q26" i="1"/>
  <c r="R26" i="1"/>
  <c r="S26" i="1"/>
  <c r="T26" i="1"/>
  <c r="M27" i="1"/>
  <c r="N27" i="1"/>
  <c r="O27" i="1"/>
  <c r="Q27" i="1"/>
  <c r="S27" i="1"/>
  <c r="T27" i="1"/>
  <c r="M28" i="1"/>
  <c r="N28" i="1"/>
  <c r="O28" i="1"/>
  <c r="S28" i="1"/>
  <c r="T28" i="1"/>
  <c r="M29" i="1"/>
  <c r="N29" i="1"/>
  <c r="O29" i="1"/>
  <c r="S29" i="1"/>
  <c r="T29" i="1"/>
  <c r="U29" i="1"/>
  <c r="M30" i="1"/>
  <c r="N30" i="1"/>
  <c r="O30" i="1"/>
  <c r="P30" i="1"/>
  <c r="S30" i="1"/>
  <c r="T30" i="1"/>
  <c r="M31" i="1"/>
  <c r="N31" i="1"/>
  <c r="O31" i="1"/>
  <c r="S31" i="1"/>
  <c r="T31" i="1"/>
  <c r="U31" i="1"/>
  <c r="M32" i="1"/>
  <c r="N32" i="1"/>
  <c r="O32" i="1"/>
  <c r="P32" i="1"/>
  <c r="Q32" i="1"/>
  <c r="R32" i="1"/>
  <c r="S32" i="1"/>
  <c r="T32" i="1"/>
  <c r="U32" i="1"/>
  <c r="M33" i="1"/>
  <c r="O33" i="1"/>
  <c r="S33" i="1"/>
  <c r="T33" i="1"/>
  <c r="M34" i="1"/>
  <c r="O34" i="1"/>
  <c r="S34" i="1"/>
  <c r="T34" i="1"/>
  <c r="U34" i="1"/>
  <c r="N35" i="1"/>
  <c r="O35" i="1"/>
  <c r="P35" i="1"/>
  <c r="S35" i="1"/>
  <c r="T35" i="1"/>
  <c r="O36" i="1"/>
  <c r="P36" i="1"/>
  <c r="S36" i="1"/>
  <c r="T36" i="1"/>
  <c r="M37" i="1"/>
  <c r="N37" i="1"/>
  <c r="O37" i="1"/>
  <c r="S37" i="1"/>
  <c r="T37" i="1"/>
  <c r="U37" i="1"/>
  <c r="M38" i="1"/>
  <c r="N38" i="1"/>
  <c r="O38" i="1"/>
  <c r="S38" i="1"/>
  <c r="T38" i="1"/>
  <c r="M39" i="1"/>
  <c r="N39" i="1"/>
  <c r="O39" i="1"/>
  <c r="S39" i="1"/>
  <c r="T39" i="1"/>
  <c r="U39" i="1"/>
  <c r="M40" i="1"/>
  <c r="N40" i="1"/>
  <c r="O40" i="1"/>
  <c r="Q40" i="1"/>
  <c r="R40" i="1"/>
  <c r="S40" i="1"/>
  <c r="T40" i="1"/>
  <c r="M41" i="1"/>
  <c r="O41" i="1"/>
  <c r="R41" i="1"/>
  <c r="S41" i="1"/>
  <c r="T41" i="1"/>
  <c r="M42" i="1"/>
  <c r="O42" i="1"/>
  <c r="S42" i="1"/>
  <c r="T42" i="1"/>
  <c r="M43" i="1"/>
  <c r="N43" i="1"/>
  <c r="O43" i="1"/>
  <c r="P43" i="1"/>
  <c r="S43" i="1"/>
  <c r="T43" i="1"/>
  <c r="O44" i="1"/>
  <c r="S44" i="1"/>
  <c r="T44" i="1"/>
  <c r="M45" i="1"/>
  <c r="N45" i="1"/>
  <c r="O45" i="1"/>
  <c r="R45" i="1"/>
  <c r="S45" i="1"/>
  <c r="T45" i="1"/>
  <c r="M46" i="1"/>
  <c r="N46" i="1"/>
  <c r="O46" i="1"/>
  <c r="P46" i="1"/>
  <c r="S46" i="1"/>
  <c r="T46" i="1"/>
  <c r="M47" i="1"/>
  <c r="N47" i="1"/>
  <c r="O47" i="1"/>
  <c r="R47" i="1"/>
  <c r="S47" i="1"/>
  <c r="T47" i="1"/>
  <c r="U47" i="1"/>
  <c r="N48" i="1"/>
  <c r="O48" i="1"/>
  <c r="Q48" i="1"/>
  <c r="S48" i="1"/>
  <c r="T48" i="1"/>
  <c r="U48" i="1"/>
  <c r="M49" i="1"/>
  <c r="O49" i="1"/>
  <c r="P49" i="1"/>
  <c r="T49" i="1"/>
  <c r="O50" i="1"/>
  <c r="Q50" i="1"/>
  <c r="R50" i="1"/>
  <c r="T50" i="1"/>
  <c r="U50" i="1"/>
  <c r="N51" i="1"/>
  <c r="O51" i="1"/>
  <c r="P51" i="1"/>
  <c r="Q51" i="1"/>
  <c r="T51" i="1"/>
  <c r="U51" i="1"/>
  <c r="O52" i="1"/>
  <c r="R52" i="1"/>
  <c r="S52" i="1"/>
  <c r="T52" i="1"/>
  <c r="M53" i="1"/>
  <c r="N53" i="1"/>
  <c r="O53" i="1"/>
  <c r="P53" i="1"/>
  <c r="T53" i="1"/>
  <c r="U53" i="1"/>
  <c r="M54" i="1"/>
  <c r="N54" i="1"/>
  <c r="O54" i="1"/>
  <c r="P54" i="1"/>
  <c r="R54" i="1"/>
  <c r="T54" i="1"/>
  <c r="M55" i="1"/>
  <c r="N55" i="1"/>
  <c r="O55" i="1"/>
  <c r="P55" i="1"/>
  <c r="Q55" i="1"/>
  <c r="T55" i="1"/>
  <c r="N56" i="1"/>
  <c r="O56" i="1"/>
  <c r="R56" i="1"/>
  <c r="S56" i="1"/>
  <c r="T56" i="1"/>
  <c r="O57" i="1"/>
  <c r="Q57" i="1"/>
  <c r="T57" i="1"/>
  <c r="O58" i="1"/>
  <c r="R58" i="1"/>
  <c r="T58" i="1"/>
  <c r="U58" i="1"/>
  <c r="N59" i="1"/>
  <c r="O59" i="1"/>
  <c r="P59" i="1"/>
  <c r="Q59" i="1"/>
  <c r="T59" i="1"/>
  <c r="U59" i="1"/>
  <c r="O60" i="1"/>
  <c r="R60" i="1"/>
  <c r="T60" i="1"/>
  <c r="M61" i="1"/>
  <c r="N61" i="1"/>
  <c r="O61" i="1"/>
  <c r="P61" i="1"/>
  <c r="T61" i="1"/>
  <c r="U61" i="1"/>
  <c r="M62" i="1"/>
  <c r="N62" i="1"/>
  <c r="O62" i="1"/>
  <c r="R62" i="1"/>
  <c r="S62" i="1"/>
  <c r="T62" i="1"/>
  <c r="M63" i="1"/>
  <c r="N63" i="1"/>
  <c r="O63" i="1"/>
  <c r="Q63" i="1"/>
  <c r="T63" i="1"/>
  <c r="N64" i="1"/>
  <c r="O64" i="1"/>
  <c r="P64" i="1"/>
  <c r="R64" i="1"/>
  <c r="T64" i="1"/>
  <c r="O65" i="1"/>
  <c r="P65" i="1"/>
  <c r="Q65" i="1"/>
  <c r="T65" i="1"/>
  <c r="O66" i="1"/>
  <c r="P66" i="1"/>
  <c r="R66" i="1"/>
  <c r="T66" i="1"/>
  <c r="U66" i="1"/>
  <c r="N67" i="1"/>
  <c r="O67" i="1"/>
  <c r="P67" i="1"/>
  <c r="Q67" i="1"/>
  <c r="T67" i="1"/>
  <c r="U67" i="1"/>
  <c r="O68" i="1"/>
  <c r="P68" i="1"/>
  <c r="R68" i="1"/>
  <c r="T68" i="1"/>
  <c r="M69" i="1"/>
  <c r="N69" i="1"/>
  <c r="O69" i="1"/>
  <c r="P69" i="1"/>
  <c r="T69" i="1"/>
  <c r="U69" i="1"/>
  <c r="M70" i="1"/>
  <c r="N70" i="1"/>
  <c r="O70" i="1"/>
  <c r="R70" i="1"/>
  <c r="T70" i="1"/>
  <c r="M71" i="1"/>
  <c r="N71" i="1"/>
  <c r="O71" i="1"/>
  <c r="P71" i="1"/>
  <c r="T71" i="1"/>
  <c r="N72" i="1"/>
  <c r="O72" i="1"/>
  <c r="R72" i="1"/>
  <c r="N73" i="1"/>
  <c r="O73" i="1"/>
  <c r="Q73" i="1"/>
  <c r="U73" i="1"/>
  <c r="O74" i="1"/>
  <c r="P74" i="1"/>
  <c r="R74" i="1"/>
  <c r="N75" i="1"/>
  <c r="O75" i="1"/>
  <c r="P75" i="1"/>
  <c r="Q75" i="1"/>
  <c r="S75" i="1"/>
  <c r="T75" i="1"/>
  <c r="U75" i="1"/>
  <c r="O76" i="1"/>
  <c r="P76" i="1"/>
  <c r="R76" i="1"/>
  <c r="M77" i="1"/>
  <c r="N77" i="1"/>
  <c r="O77" i="1"/>
  <c r="P77" i="1"/>
  <c r="Q77" i="1"/>
  <c r="T77" i="1"/>
  <c r="U77" i="1"/>
  <c r="M78" i="1"/>
  <c r="N78" i="1"/>
  <c r="O78" i="1"/>
  <c r="R78" i="1"/>
  <c r="M79" i="1"/>
  <c r="N79" i="1"/>
  <c r="O79" i="1"/>
  <c r="Q79" i="1"/>
  <c r="T79" i="1"/>
  <c r="U79" i="1"/>
  <c r="N80" i="1"/>
  <c r="O80" i="1"/>
  <c r="P80" i="1"/>
  <c r="R80" i="1"/>
  <c r="O81" i="1"/>
  <c r="P81" i="1"/>
  <c r="Q81" i="1"/>
  <c r="T81" i="1"/>
  <c r="U81" i="1"/>
  <c r="O82" i="1"/>
  <c r="R82" i="1"/>
  <c r="N83" i="1"/>
  <c r="O83" i="1"/>
  <c r="R83" i="1"/>
  <c r="S83" i="1"/>
  <c r="P84" i="1"/>
  <c r="Q84" i="1"/>
  <c r="T84" i="1"/>
  <c r="U84" i="1"/>
  <c r="M85" i="1"/>
  <c r="N85" i="1"/>
  <c r="O85" i="1"/>
  <c r="P85" i="1"/>
  <c r="Q85" i="1"/>
  <c r="M86" i="1"/>
  <c r="N86" i="1"/>
  <c r="O86" i="1"/>
  <c r="Q86" i="1"/>
  <c r="R86" i="1"/>
  <c r="T86" i="1"/>
  <c r="U86" i="1"/>
  <c r="M87" i="1"/>
  <c r="N87" i="1"/>
  <c r="O87" i="1"/>
  <c r="P87" i="1"/>
  <c r="Q87" i="1"/>
  <c r="R87" i="1"/>
  <c r="M88" i="1"/>
  <c r="N88" i="1"/>
  <c r="O88" i="1"/>
  <c r="P88" i="1"/>
  <c r="T88" i="1"/>
  <c r="U88" i="1"/>
  <c r="O89" i="1"/>
  <c r="P89" i="1"/>
  <c r="R89" i="1"/>
  <c r="O90" i="1"/>
  <c r="P90" i="1"/>
  <c r="Q90" i="1"/>
  <c r="R90" i="1"/>
  <c r="T90" i="1"/>
  <c r="U90" i="1"/>
  <c r="M91" i="1"/>
  <c r="N91" i="1"/>
  <c r="Q91" i="1"/>
  <c r="R91" i="1"/>
  <c r="M92" i="1"/>
  <c r="Q92" i="1"/>
  <c r="T92" i="1"/>
  <c r="U92" i="1"/>
  <c r="M93" i="1"/>
  <c r="N93" i="1"/>
  <c r="P93" i="1"/>
  <c r="Q93" i="1"/>
  <c r="U93" i="1"/>
  <c r="M94" i="1"/>
  <c r="N94" i="1"/>
  <c r="O94" i="1"/>
  <c r="Q94" i="1"/>
  <c r="R94" i="1"/>
  <c r="T94" i="1"/>
  <c r="U94" i="1"/>
  <c r="M95" i="1"/>
  <c r="N95" i="1"/>
  <c r="O95" i="1"/>
  <c r="P95" i="1"/>
  <c r="R95" i="1"/>
  <c r="M96" i="1"/>
  <c r="N96" i="1"/>
  <c r="O96" i="1"/>
  <c r="P96" i="1"/>
  <c r="T96" i="1"/>
  <c r="U96" i="1"/>
  <c r="M97" i="1"/>
  <c r="AH97" i="1" s="1"/>
  <c r="N97" i="1"/>
  <c r="O97" i="1"/>
  <c r="P97" i="1"/>
  <c r="R97" i="1"/>
  <c r="M98" i="1"/>
  <c r="P98" i="1"/>
  <c r="Q98" i="1"/>
  <c r="R98" i="1"/>
  <c r="T98" i="1"/>
  <c r="U98" i="1"/>
  <c r="M99" i="1"/>
  <c r="N99" i="1"/>
  <c r="R99" i="1"/>
  <c r="M100" i="1"/>
  <c r="Q100" i="1"/>
  <c r="T100" i="1"/>
  <c r="U100" i="1"/>
  <c r="N101" i="1"/>
  <c r="P101" i="1"/>
  <c r="Q101" i="1"/>
  <c r="S101" i="1"/>
  <c r="N102" i="1"/>
  <c r="O102" i="1"/>
  <c r="Q102" i="1"/>
  <c r="R102" i="1"/>
  <c r="S102" i="1"/>
  <c r="T102" i="1"/>
  <c r="U102" i="1"/>
  <c r="M103" i="1"/>
  <c r="N103" i="1"/>
  <c r="O103" i="1"/>
  <c r="P103" i="1"/>
  <c r="R103" i="1"/>
  <c r="S103" i="1"/>
  <c r="N104" i="1"/>
  <c r="O104" i="1"/>
  <c r="P104" i="1"/>
  <c r="S104" i="1"/>
  <c r="T104" i="1"/>
  <c r="U104" i="1"/>
  <c r="O105" i="1"/>
  <c r="P105" i="1"/>
  <c r="Q105" i="1"/>
  <c r="R105" i="1"/>
  <c r="S105" i="1"/>
  <c r="M106" i="1"/>
  <c r="O106" i="1"/>
  <c r="Q106" i="1"/>
  <c r="R106" i="1"/>
  <c r="S106" i="1"/>
  <c r="T106" i="1"/>
  <c r="U106" i="1"/>
  <c r="N107" i="1"/>
  <c r="R107" i="1"/>
  <c r="S107" i="1"/>
  <c r="M108" i="1"/>
  <c r="AH108" i="1" s="1"/>
  <c r="P108" i="1"/>
  <c r="Q108" i="1"/>
  <c r="S108" i="1"/>
  <c r="T108" i="1"/>
  <c r="U108" i="1"/>
  <c r="N109" i="1"/>
  <c r="O109" i="1"/>
  <c r="P109" i="1"/>
  <c r="Q109" i="1"/>
  <c r="S109" i="1"/>
  <c r="N110" i="1"/>
  <c r="O110" i="1"/>
  <c r="Q110" i="1"/>
  <c r="S110" i="1"/>
  <c r="T110" i="1"/>
  <c r="U110" i="1"/>
  <c r="M111" i="1"/>
  <c r="N111" i="1"/>
  <c r="O111" i="1"/>
  <c r="P111" i="1"/>
  <c r="R111" i="1"/>
  <c r="S111" i="1"/>
  <c r="M112" i="1"/>
  <c r="N112" i="1"/>
  <c r="O112" i="1"/>
  <c r="P112" i="1"/>
  <c r="S112" i="1"/>
  <c r="T112" i="1"/>
  <c r="U112" i="1"/>
  <c r="N113" i="1"/>
  <c r="O113" i="1"/>
  <c r="P113" i="1"/>
  <c r="Q113" i="1"/>
  <c r="R113" i="1"/>
  <c r="S113" i="1"/>
  <c r="M114" i="1"/>
  <c r="O114" i="1"/>
  <c r="Q114" i="1"/>
  <c r="R114" i="1"/>
  <c r="S114" i="1"/>
  <c r="T114" i="1"/>
  <c r="U114" i="1"/>
  <c r="M115" i="1"/>
  <c r="N115" i="1"/>
  <c r="O115" i="1"/>
  <c r="P115" i="1"/>
  <c r="Q115" i="1"/>
  <c r="R115" i="1"/>
  <c r="S115" i="1"/>
  <c r="M116" i="1"/>
  <c r="Q116" i="1"/>
  <c r="T116" i="1"/>
  <c r="U116" i="1"/>
  <c r="N117" i="1"/>
  <c r="P117" i="1"/>
  <c r="Q117" i="1"/>
  <c r="S117" i="1"/>
  <c r="N118" i="1"/>
  <c r="O118" i="1"/>
  <c r="Q118" i="1"/>
  <c r="S118" i="1"/>
  <c r="T118" i="1"/>
  <c r="U118" i="1"/>
  <c r="M119" i="1"/>
  <c r="N119" i="1"/>
  <c r="O119" i="1"/>
  <c r="P119" i="1"/>
  <c r="R119" i="1"/>
  <c r="S119" i="1"/>
  <c r="N120" i="1"/>
  <c r="O120" i="1"/>
  <c r="P120" i="1"/>
  <c r="S120" i="1"/>
  <c r="T120" i="1"/>
  <c r="U120" i="1"/>
  <c r="N121" i="1"/>
  <c r="O121" i="1"/>
  <c r="P121" i="1"/>
  <c r="Q121" i="1"/>
  <c r="R121" i="1"/>
  <c r="M122" i="1"/>
  <c r="Q122" i="1"/>
  <c r="R122" i="1"/>
  <c r="T122" i="1"/>
  <c r="U122" i="1"/>
  <c r="N123" i="1"/>
  <c r="R123" i="1"/>
  <c r="M124" i="1"/>
  <c r="P124" i="1"/>
  <c r="Q124" i="1"/>
  <c r="R124" i="1"/>
  <c r="T124" i="1"/>
  <c r="U124" i="1"/>
  <c r="N125" i="1"/>
  <c r="O125" i="1"/>
  <c r="P125" i="1"/>
  <c r="Q125" i="1"/>
  <c r="S125" i="1"/>
  <c r="U125" i="1"/>
  <c r="N126" i="1"/>
  <c r="O126" i="1"/>
  <c r="Q126" i="1"/>
  <c r="R126" i="1"/>
  <c r="S126" i="1"/>
  <c r="T126" i="1"/>
  <c r="U126" i="1"/>
  <c r="M127" i="1"/>
  <c r="N127" i="1"/>
  <c r="O127" i="1"/>
  <c r="P127" i="1"/>
  <c r="Q127" i="1"/>
  <c r="R127" i="1"/>
  <c r="N128" i="1"/>
  <c r="O128" i="1"/>
  <c r="P128" i="1"/>
  <c r="Q128" i="1"/>
  <c r="S128" i="1"/>
  <c r="T128" i="1"/>
  <c r="U128" i="1"/>
  <c r="O129" i="1"/>
  <c r="P129" i="1"/>
  <c r="R129" i="1"/>
  <c r="M130" i="1"/>
  <c r="Q130" i="1"/>
  <c r="R130" i="1"/>
  <c r="T130" i="1"/>
  <c r="U130" i="1"/>
  <c r="M131" i="1"/>
  <c r="N131" i="1"/>
  <c r="P131" i="1"/>
  <c r="R131" i="1"/>
  <c r="M132" i="1"/>
  <c r="Q132" i="1"/>
  <c r="T132" i="1"/>
  <c r="U132" i="1"/>
  <c r="N133" i="1"/>
  <c r="O133" i="1"/>
  <c r="P133" i="1"/>
  <c r="Q133" i="1"/>
  <c r="S133" i="1"/>
  <c r="N134" i="1"/>
  <c r="O134" i="1"/>
  <c r="Q134" i="1"/>
  <c r="S134" i="1"/>
  <c r="T134" i="1"/>
  <c r="U134" i="1"/>
  <c r="M135" i="1"/>
  <c r="N135" i="1"/>
  <c r="O135" i="1"/>
  <c r="P135" i="1"/>
  <c r="R135" i="1"/>
  <c r="S135" i="1"/>
  <c r="N136" i="1"/>
  <c r="O136" i="1"/>
  <c r="P136" i="1"/>
  <c r="S136" i="1"/>
  <c r="T136" i="1"/>
  <c r="U136" i="1"/>
  <c r="N137" i="1"/>
  <c r="O137" i="1"/>
  <c r="P137" i="1"/>
  <c r="Q137" i="1"/>
  <c r="R137" i="1"/>
  <c r="M138" i="1"/>
  <c r="P138" i="1"/>
  <c r="Q138" i="1"/>
  <c r="R138" i="1"/>
  <c r="T138" i="1"/>
  <c r="U138" i="1"/>
  <c r="N139" i="1"/>
  <c r="R139" i="1"/>
  <c r="S139" i="1"/>
  <c r="M140" i="1"/>
  <c r="Q140" i="1"/>
  <c r="T140" i="1"/>
  <c r="U140" i="1"/>
  <c r="M141" i="1"/>
  <c r="N141" i="1"/>
  <c r="P141" i="1"/>
  <c r="Q141" i="1"/>
  <c r="R141" i="1"/>
  <c r="S141" i="1"/>
  <c r="M142" i="1"/>
  <c r="N142" i="1"/>
  <c r="O142" i="1"/>
  <c r="Q142" i="1"/>
  <c r="R142" i="1"/>
  <c r="S142" i="1"/>
  <c r="T142" i="1"/>
  <c r="U142" i="1"/>
  <c r="M143" i="1"/>
  <c r="N143" i="1"/>
  <c r="O143" i="1"/>
  <c r="P143" i="1"/>
  <c r="Q143" i="1"/>
  <c r="R143" i="1"/>
  <c r="S143" i="1"/>
  <c r="N144" i="1"/>
  <c r="O144" i="1"/>
  <c r="P144" i="1"/>
  <c r="S144" i="1"/>
  <c r="T144" i="1"/>
  <c r="U144" i="1"/>
  <c r="N145" i="1"/>
  <c r="O145" i="1"/>
  <c r="P145" i="1"/>
  <c r="R145" i="1"/>
  <c r="M146" i="1"/>
  <c r="P146" i="1"/>
  <c r="Q146" i="1"/>
  <c r="R146" i="1"/>
  <c r="T146" i="1"/>
  <c r="U146" i="1"/>
  <c r="N147" i="1"/>
  <c r="R147" i="1"/>
  <c r="S147" i="1"/>
  <c r="M148" i="1"/>
  <c r="Q148" i="1"/>
  <c r="T148" i="1"/>
  <c r="U148" i="1"/>
  <c r="N149" i="1"/>
  <c r="P149" i="1"/>
  <c r="Q149" i="1"/>
  <c r="S149" i="1"/>
  <c r="N150" i="1"/>
  <c r="O150" i="1"/>
  <c r="Q150" i="1"/>
  <c r="R150" i="1"/>
  <c r="S150" i="1"/>
  <c r="T150" i="1"/>
  <c r="U150" i="1"/>
  <c r="M151" i="1"/>
  <c r="N151" i="1"/>
  <c r="O151" i="1"/>
  <c r="P151" i="1"/>
  <c r="R151" i="1"/>
  <c r="S151" i="1"/>
  <c r="N152" i="1"/>
  <c r="O152" i="1"/>
  <c r="P152" i="1"/>
  <c r="S152" i="1"/>
  <c r="T152" i="1"/>
  <c r="U152" i="1"/>
  <c r="M153" i="1"/>
  <c r="N153" i="1"/>
  <c r="O153" i="1"/>
  <c r="P153" i="1"/>
  <c r="Q153" i="1"/>
  <c r="R153" i="1"/>
  <c r="U153" i="1"/>
  <c r="M154" i="1"/>
  <c r="O154" i="1"/>
  <c r="Q154" i="1"/>
  <c r="R154" i="1"/>
  <c r="T154" i="1"/>
  <c r="U154" i="1"/>
  <c r="M155" i="1"/>
  <c r="N155" i="1"/>
  <c r="R155" i="1"/>
  <c r="S155" i="1"/>
  <c r="U155" i="1"/>
  <c r="M156" i="1"/>
  <c r="P156" i="1"/>
  <c r="Q156" i="1"/>
  <c r="T156" i="1"/>
  <c r="U156" i="1"/>
  <c r="N157" i="1"/>
  <c r="P157" i="1"/>
  <c r="Q157" i="1"/>
  <c r="S157" i="1"/>
  <c r="M158" i="1"/>
  <c r="N158" i="1"/>
  <c r="O158" i="1"/>
  <c r="Q158" i="1"/>
  <c r="R158" i="1"/>
  <c r="S158" i="1"/>
  <c r="T158" i="1"/>
  <c r="U158" i="1"/>
  <c r="M159" i="1"/>
  <c r="N159" i="1"/>
  <c r="O159" i="1"/>
  <c r="P159" i="1"/>
  <c r="R159" i="1"/>
  <c r="S159" i="1"/>
  <c r="N160" i="1"/>
  <c r="O160" i="1"/>
  <c r="P160" i="1"/>
  <c r="Q160" i="1"/>
  <c r="S160" i="1"/>
  <c r="T160" i="1"/>
  <c r="U160" i="1"/>
  <c r="O161" i="1"/>
  <c r="P161" i="1"/>
  <c r="R161" i="1"/>
  <c r="S161" i="1"/>
  <c r="M162" i="1"/>
  <c r="Q162" i="1"/>
  <c r="R162" i="1"/>
  <c r="T162" i="1"/>
  <c r="U162" i="1"/>
  <c r="M163" i="1"/>
  <c r="N163" i="1"/>
  <c r="P163" i="1"/>
  <c r="R163" i="1"/>
  <c r="M164" i="1"/>
  <c r="O164" i="1"/>
  <c r="P164" i="1"/>
  <c r="Q164" i="1"/>
  <c r="R164" i="1"/>
  <c r="T164" i="1"/>
  <c r="U164" i="1"/>
  <c r="N165" i="1"/>
  <c r="O165" i="1"/>
  <c r="P165" i="1"/>
  <c r="Q165" i="1"/>
  <c r="S165" i="1"/>
  <c r="T165" i="1"/>
  <c r="M166" i="1"/>
  <c r="N166" i="1"/>
  <c r="O166" i="1"/>
  <c r="Q166" i="1"/>
  <c r="R166" i="1"/>
  <c r="S166" i="1"/>
  <c r="T166" i="1"/>
  <c r="U166" i="1"/>
  <c r="M167" i="1"/>
  <c r="N167" i="1"/>
  <c r="O167" i="1"/>
  <c r="P167" i="1"/>
  <c r="R167" i="1"/>
  <c r="S167" i="1"/>
  <c r="M168" i="1"/>
  <c r="N168" i="1"/>
  <c r="O168" i="1"/>
  <c r="P168" i="1"/>
  <c r="S168" i="1"/>
  <c r="T168" i="1"/>
  <c r="U168" i="1"/>
  <c r="N169" i="1"/>
  <c r="O169" i="1"/>
  <c r="P169" i="1"/>
  <c r="R169" i="1"/>
  <c r="M170" i="1"/>
  <c r="O170" i="1"/>
  <c r="Q170" i="1"/>
  <c r="R170" i="1"/>
  <c r="T170" i="1"/>
  <c r="U170" i="1"/>
  <c r="M171" i="1"/>
  <c r="N171" i="1"/>
  <c r="R171" i="1"/>
  <c r="M172" i="1"/>
  <c r="Q172" i="1"/>
  <c r="T172" i="1"/>
  <c r="U172" i="1"/>
  <c r="N173" i="1"/>
  <c r="O173" i="1"/>
  <c r="P173" i="1"/>
  <c r="Q173" i="1"/>
  <c r="R173" i="1"/>
  <c r="S173" i="1"/>
  <c r="N174" i="1"/>
  <c r="O174" i="1"/>
  <c r="Q174" i="1"/>
  <c r="S174" i="1"/>
  <c r="T174" i="1"/>
  <c r="U174" i="1"/>
  <c r="M175" i="1"/>
  <c r="N175" i="1"/>
  <c r="O175" i="1"/>
  <c r="P175" i="1"/>
  <c r="R175" i="1"/>
  <c r="S175" i="1"/>
  <c r="M176" i="1"/>
  <c r="N176" i="1"/>
  <c r="O176" i="1"/>
  <c r="P176" i="1"/>
  <c r="S176" i="1"/>
  <c r="T176" i="1"/>
  <c r="U176" i="1"/>
  <c r="N177" i="1"/>
  <c r="O177" i="1"/>
  <c r="P177" i="1"/>
  <c r="Q177" i="1"/>
  <c r="R177" i="1"/>
  <c r="M178" i="1"/>
  <c r="N178" i="1"/>
  <c r="O178" i="1"/>
  <c r="P178" i="1"/>
  <c r="Q178" i="1"/>
  <c r="R178" i="1"/>
  <c r="T178" i="1"/>
  <c r="U178" i="1"/>
  <c r="N179" i="1"/>
  <c r="R179" i="1"/>
  <c r="M180" i="1"/>
  <c r="O180" i="1"/>
  <c r="Q180" i="1"/>
  <c r="T180" i="1"/>
  <c r="U180" i="1"/>
  <c r="N181" i="1"/>
  <c r="P181" i="1"/>
  <c r="Q181" i="1"/>
  <c r="R181" i="1"/>
  <c r="S181" i="1"/>
  <c r="M182" i="1"/>
  <c r="N182" i="1"/>
  <c r="O182" i="1"/>
  <c r="P182" i="1"/>
  <c r="Q182" i="1"/>
  <c r="S182" i="1"/>
  <c r="T182" i="1"/>
  <c r="U182" i="1"/>
  <c r="M183" i="1"/>
  <c r="N183" i="1"/>
  <c r="O183" i="1"/>
  <c r="P183" i="1"/>
  <c r="R183" i="1"/>
  <c r="S183" i="1"/>
  <c r="N184" i="1"/>
  <c r="O184" i="1"/>
  <c r="P184" i="1"/>
  <c r="S184" i="1"/>
  <c r="T184" i="1"/>
  <c r="U184" i="1"/>
  <c r="O185" i="1"/>
  <c r="P185" i="1"/>
  <c r="R185" i="1"/>
  <c r="M186" i="1"/>
  <c r="Q186" i="1"/>
  <c r="R186" i="1"/>
  <c r="T186" i="1"/>
  <c r="U186" i="1"/>
  <c r="N187" i="1"/>
  <c r="R187" i="1"/>
  <c r="M188" i="1"/>
  <c r="Q188" i="1"/>
  <c r="T188" i="1"/>
  <c r="U188" i="1"/>
  <c r="N189" i="1"/>
  <c r="O189" i="1"/>
  <c r="P189" i="1"/>
  <c r="R189" i="1"/>
  <c r="S189" i="1"/>
  <c r="N190" i="1"/>
  <c r="O190" i="1"/>
  <c r="S190" i="1"/>
  <c r="T190" i="1"/>
  <c r="U190" i="1"/>
  <c r="M191" i="1"/>
  <c r="N191" i="1"/>
  <c r="O191" i="1"/>
  <c r="P191" i="1"/>
  <c r="R191" i="1"/>
  <c r="S191" i="1"/>
  <c r="N192" i="1"/>
  <c r="O192" i="1"/>
  <c r="P192" i="1"/>
  <c r="R192" i="1"/>
  <c r="S192" i="1"/>
  <c r="T192" i="1"/>
  <c r="U192" i="1"/>
  <c r="O193" i="1"/>
  <c r="P193" i="1"/>
  <c r="R193" i="1"/>
  <c r="M194" i="1"/>
  <c r="T194" i="1"/>
  <c r="U194" i="1"/>
  <c r="N195" i="1"/>
  <c r="P195" i="1"/>
  <c r="S195" i="1"/>
  <c r="M196" i="1"/>
  <c r="O196" i="1"/>
  <c r="P196" i="1"/>
  <c r="R196" i="1"/>
  <c r="T196" i="1"/>
  <c r="U196" i="1"/>
  <c r="N197" i="1"/>
  <c r="O197" i="1"/>
  <c r="P197" i="1"/>
  <c r="R197" i="1"/>
  <c r="S197" i="1"/>
  <c r="N198" i="1"/>
  <c r="O198" i="1"/>
  <c r="R198" i="1"/>
  <c r="S198" i="1"/>
  <c r="T198" i="1"/>
  <c r="U198" i="1"/>
  <c r="M199" i="1"/>
  <c r="N199" i="1"/>
  <c r="O199" i="1"/>
  <c r="P199" i="1"/>
  <c r="S199" i="1"/>
  <c r="N200" i="1"/>
  <c r="O200" i="1"/>
  <c r="P200" i="1"/>
  <c r="Q200" i="1"/>
  <c r="R200" i="1"/>
  <c r="S200" i="1"/>
  <c r="T200" i="1"/>
  <c r="U200" i="1"/>
  <c r="N201" i="1"/>
  <c r="O201" i="1"/>
  <c r="P201" i="1"/>
  <c r="M202" i="1"/>
  <c r="R202" i="1"/>
  <c r="T202" i="1"/>
  <c r="U202" i="1"/>
  <c r="M203" i="1"/>
  <c r="N203" i="1"/>
  <c r="P203" i="1"/>
  <c r="Q203" i="1"/>
  <c r="R203" i="1"/>
  <c r="M204" i="1"/>
  <c r="T204" i="1"/>
  <c r="U204" i="1"/>
  <c r="M205" i="1"/>
  <c r="N205" i="1"/>
  <c r="Q205" i="1"/>
  <c r="R205" i="1"/>
  <c r="S205" i="1"/>
  <c r="M206" i="1"/>
  <c r="N206" i="1"/>
  <c r="O206" i="1"/>
  <c r="P206" i="1"/>
  <c r="Q206" i="1"/>
  <c r="S206" i="1"/>
  <c r="T206" i="1"/>
  <c r="U206" i="1"/>
  <c r="M207" i="1"/>
  <c r="N207" i="1"/>
  <c r="O207" i="1"/>
  <c r="Q207" i="1"/>
  <c r="S207" i="1"/>
  <c r="N208" i="1"/>
  <c r="O208" i="1"/>
  <c r="P208" i="1"/>
  <c r="Q208" i="1"/>
  <c r="R208" i="1"/>
  <c r="S208" i="1"/>
  <c r="T208" i="1"/>
  <c r="U208" i="1"/>
  <c r="O209" i="1"/>
  <c r="Q209" i="1"/>
  <c r="R209" i="1"/>
  <c r="S209" i="1"/>
  <c r="T209" i="1"/>
  <c r="U209" i="1"/>
  <c r="M210" i="1"/>
  <c r="AH210" i="1" s="1"/>
  <c r="P210" i="1"/>
  <c r="R210" i="1"/>
  <c r="S210" i="1"/>
  <c r="T210" i="1"/>
  <c r="U210" i="1"/>
  <c r="M211" i="1"/>
  <c r="N211" i="1"/>
  <c r="P211" i="1"/>
  <c r="Q211" i="1"/>
  <c r="R211" i="1"/>
  <c r="S211" i="1"/>
  <c r="T211" i="1"/>
  <c r="U211" i="1"/>
  <c r="P212" i="1"/>
  <c r="R212" i="1"/>
  <c r="S212" i="1"/>
  <c r="T212" i="1"/>
  <c r="U212" i="1"/>
  <c r="N213" i="1"/>
  <c r="R213" i="1"/>
  <c r="S213" i="1"/>
  <c r="T213" i="1"/>
  <c r="U213" i="1"/>
  <c r="N214" i="1"/>
  <c r="O214" i="1"/>
  <c r="P214" i="1"/>
  <c r="Q214" i="1"/>
  <c r="R214" i="1"/>
  <c r="S214" i="1"/>
  <c r="T214" i="1"/>
  <c r="U214" i="1"/>
  <c r="O215" i="1"/>
  <c r="Q215" i="1"/>
  <c r="R215" i="1"/>
  <c r="S215" i="1"/>
  <c r="T215" i="1"/>
  <c r="U215" i="1"/>
  <c r="N216" i="1"/>
  <c r="O216" i="1"/>
  <c r="R216" i="1"/>
  <c r="S216" i="1"/>
  <c r="T216" i="1"/>
  <c r="U216" i="1"/>
  <c r="O217" i="1"/>
  <c r="P217" i="1"/>
  <c r="Q217" i="1"/>
  <c r="R217" i="1"/>
  <c r="S217" i="1"/>
  <c r="T217" i="1"/>
  <c r="U217" i="1"/>
  <c r="M218" i="1"/>
  <c r="R218" i="1"/>
  <c r="S218" i="1"/>
  <c r="T218" i="1"/>
  <c r="U218" i="1"/>
  <c r="N219" i="1"/>
  <c r="P219" i="1"/>
  <c r="R219" i="1"/>
  <c r="S219" i="1"/>
  <c r="T219" i="1"/>
  <c r="U219" i="1"/>
  <c r="P220" i="1"/>
  <c r="Q220" i="1"/>
  <c r="R220" i="1"/>
  <c r="S220" i="1"/>
  <c r="T220" i="1"/>
  <c r="U220" i="1"/>
  <c r="N221" i="1"/>
  <c r="R221" i="1"/>
  <c r="S221" i="1"/>
  <c r="T221" i="1"/>
  <c r="U221" i="1"/>
  <c r="M222" i="1"/>
  <c r="N222" i="1"/>
  <c r="O222" i="1"/>
  <c r="P222" i="1"/>
  <c r="Q222" i="1"/>
  <c r="R222" i="1"/>
  <c r="S222" i="1"/>
  <c r="T222" i="1"/>
  <c r="U222" i="1"/>
  <c r="M223" i="1"/>
  <c r="O223" i="1"/>
  <c r="Q223" i="1"/>
  <c r="R223" i="1"/>
  <c r="S223" i="1"/>
  <c r="T223" i="1"/>
  <c r="U223" i="1"/>
  <c r="M224" i="1"/>
  <c r="N224" i="1"/>
  <c r="O224" i="1"/>
  <c r="R224" i="1"/>
  <c r="S224" i="1"/>
  <c r="T224" i="1"/>
  <c r="U224" i="1"/>
  <c r="M225" i="1"/>
  <c r="AH225" i="1" s="1"/>
  <c r="O225" i="1"/>
  <c r="Q225" i="1"/>
  <c r="R225" i="1"/>
  <c r="S225" i="1"/>
  <c r="T225" i="1"/>
  <c r="U225" i="1"/>
  <c r="M226" i="1"/>
  <c r="P226" i="1"/>
  <c r="R226" i="1"/>
  <c r="S226" i="1"/>
  <c r="T226" i="1"/>
  <c r="U226" i="1"/>
  <c r="N227" i="1"/>
  <c r="P227" i="1"/>
  <c r="R227" i="1"/>
  <c r="S227" i="1"/>
  <c r="T227" i="1"/>
  <c r="U227" i="1"/>
  <c r="Q228" i="1"/>
  <c r="R228" i="1"/>
  <c r="S228" i="1"/>
  <c r="T228" i="1"/>
  <c r="U228" i="1"/>
  <c r="N229" i="1"/>
  <c r="Q229" i="1"/>
  <c r="R229" i="1"/>
  <c r="S229" i="1"/>
  <c r="T229" i="1"/>
  <c r="U229" i="1"/>
  <c r="N230" i="1"/>
  <c r="O230" i="1"/>
  <c r="P230" i="1"/>
  <c r="R230" i="1"/>
  <c r="S230" i="1"/>
  <c r="T230" i="1"/>
  <c r="U230" i="1"/>
  <c r="O231" i="1"/>
  <c r="P231" i="1"/>
  <c r="Q231" i="1"/>
  <c r="R231" i="1"/>
  <c r="S231" i="1"/>
  <c r="T231" i="1"/>
  <c r="U231" i="1"/>
  <c r="N232" i="1"/>
  <c r="O232" i="1"/>
  <c r="R232" i="1"/>
  <c r="S232" i="1"/>
  <c r="T232" i="1"/>
  <c r="U232" i="1"/>
  <c r="M233" i="1"/>
  <c r="O233" i="1"/>
  <c r="P233" i="1"/>
  <c r="R233" i="1"/>
  <c r="S233" i="1"/>
  <c r="T233" i="1"/>
  <c r="U233" i="1"/>
  <c r="M234" i="1"/>
  <c r="R234" i="1"/>
  <c r="S234" i="1"/>
  <c r="T234" i="1"/>
  <c r="U234" i="1"/>
  <c r="N235" i="1"/>
  <c r="P235" i="1"/>
  <c r="R235" i="1"/>
  <c r="S235" i="1"/>
  <c r="T235" i="1"/>
  <c r="U235" i="1"/>
  <c r="P236" i="1"/>
  <c r="Q236" i="1"/>
  <c r="R236" i="1"/>
  <c r="S236" i="1"/>
  <c r="T236" i="1"/>
  <c r="U236" i="1"/>
  <c r="N237" i="1"/>
  <c r="Q237" i="1"/>
  <c r="R237" i="1"/>
  <c r="S237" i="1"/>
  <c r="T237" i="1"/>
  <c r="U237" i="1"/>
  <c r="N238" i="1"/>
  <c r="O238" i="1"/>
  <c r="P238" i="1"/>
  <c r="R238" i="1"/>
  <c r="S238" i="1"/>
  <c r="T238" i="1"/>
  <c r="U238" i="1"/>
  <c r="O239" i="1"/>
  <c r="Q239" i="1"/>
  <c r="R239" i="1"/>
  <c r="S239" i="1"/>
  <c r="T239" i="1"/>
  <c r="U239" i="1"/>
  <c r="M240" i="1"/>
  <c r="N240" i="1"/>
  <c r="O240" i="1"/>
  <c r="R240" i="1"/>
  <c r="S240" i="1"/>
  <c r="T240" i="1"/>
  <c r="U240" i="1"/>
  <c r="M241" i="1"/>
  <c r="O241" i="1"/>
  <c r="P241" i="1"/>
  <c r="R241" i="1"/>
  <c r="S241" i="1"/>
  <c r="T241" i="1"/>
  <c r="U241" i="1"/>
  <c r="M242" i="1"/>
  <c r="R242" i="1"/>
  <c r="S242" i="1"/>
  <c r="T242" i="1"/>
  <c r="U242" i="1"/>
  <c r="N243" i="1"/>
  <c r="P243" i="1"/>
  <c r="R243" i="1"/>
  <c r="S243" i="1"/>
  <c r="T243" i="1"/>
  <c r="U243" i="1"/>
  <c r="P244" i="1"/>
  <c r="Q244" i="1"/>
  <c r="R244" i="1"/>
  <c r="S244" i="1"/>
  <c r="T244" i="1"/>
  <c r="U244" i="1"/>
  <c r="N245" i="1"/>
  <c r="Q245" i="1"/>
  <c r="R245" i="1"/>
  <c r="S245" i="1"/>
  <c r="T245" i="1"/>
  <c r="U245" i="1"/>
  <c r="M246" i="1"/>
  <c r="N246" i="1"/>
  <c r="O246" i="1"/>
  <c r="P246" i="1"/>
  <c r="R246" i="1"/>
  <c r="S246" i="1"/>
  <c r="T246" i="1"/>
  <c r="U246" i="1"/>
  <c r="O247" i="1"/>
  <c r="Q247" i="1"/>
  <c r="R247" i="1"/>
  <c r="S247" i="1"/>
  <c r="T247" i="1"/>
  <c r="U247" i="1"/>
  <c r="M248" i="1"/>
  <c r="N248" i="1"/>
  <c r="O248" i="1"/>
  <c r="P248" i="1"/>
  <c r="Q248" i="1"/>
  <c r="R248" i="1"/>
  <c r="S248" i="1"/>
  <c r="T248" i="1"/>
  <c r="U248" i="1"/>
  <c r="M249" i="1"/>
  <c r="N249" i="1"/>
  <c r="O249" i="1"/>
  <c r="P249" i="1"/>
  <c r="Q249" i="1"/>
  <c r="R249" i="1"/>
  <c r="S249" i="1"/>
  <c r="T249" i="1"/>
  <c r="U249" i="1"/>
  <c r="M250" i="1"/>
  <c r="N250" i="1"/>
  <c r="O250" i="1"/>
  <c r="P250" i="1"/>
  <c r="Q250" i="1"/>
  <c r="R250" i="1"/>
  <c r="S250" i="1"/>
  <c r="T250" i="1"/>
  <c r="U250" i="1"/>
  <c r="M251" i="1"/>
  <c r="N251" i="1"/>
  <c r="O251" i="1"/>
  <c r="P251" i="1"/>
  <c r="Q251" i="1"/>
  <c r="R251" i="1"/>
  <c r="S251" i="1"/>
  <c r="T251" i="1"/>
  <c r="U251" i="1"/>
  <c r="M252" i="1"/>
  <c r="N252" i="1"/>
  <c r="O252" i="1"/>
  <c r="P252" i="1"/>
  <c r="Q252" i="1"/>
  <c r="R252" i="1"/>
  <c r="S252" i="1"/>
  <c r="T252" i="1"/>
  <c r="U252" i="1"/>
  <c r="M253" i="1"/>
  <c r="N253" i="1"/>
  <c r="O253" i="1"/>
  <c r="P253" i="1"/>
  <c r="Q253" i="1"/>
  <c r="R253" i="1"/>
  <c r="S253" i="1"/>
  <c r="T253" i="1"/>
  <c r="U253" i="1"/>
  <c r="M254" i="1"/>
  <c r="N254" i="1"/>
  <c r="O254" i="1"/>
  <c r="P254" i="1"/>
  <c r="Q254" i="1"/>
  <c r="R254" i="1"/>
  <c r="S254" i="1"/>
  <c r="T254" i="1"/>
  <c r="U254" i="1"/>
  <c r="M255" i="1"/>
  <c r="N255" i="1"/>
  <c r="O255" i="1"/>
  <c r="P255" i="1"/>
  <c r="Q255" i="1"/>
  <c r="R255" i="1"/>
  <c r="S255" i="1"/>
  <c r="T255" i="1"/>
  <c r="U255" i="1"/>
  <c r="M256" i="1"/>
  <c r="N256" i="1"/>
  <c r="O256" i="1"/>
  <c r="P256" i="1"/>
  <c r="Q256" i="1"/>
  <c r="R256" i="1"/>
  <c r="S256" i="1"/>
  <c r="T256" i="1"/>
  <c r="U256" i="1"/>
  <c r="M257" i="1"/>
  <c r="N257" i="1"/>
  <c r="O257" i="1"/>
  <c r="P257" i="1"/>
  <c r="Q257" i="1"/>
  <c r="R257" i="1"/>
  <c r="S257" i="1"/>
  <c r="T257" i="1"/>
  <c r="U257" i="1"/>
  <c r="M258" i="1"/>
  <c r="N258" i="1"/>
  <c r="O258" i="1"/>
  <c r="P258" i="1"/>
  <c r="Q258" i="1"/>
  <c r="R258" i="1"/>
  <c r="S258" i="1"/>
  <c r="T258" i="1"/>
  <c r="U258" i="1"/>
  <c r="M259" i="1"/>
  <c r="N259" i="1"/>
  <c r="O259" i="1"/>
  <c r="P259" i="1"/>
  <c r="Q259" i="1"/>
  <c r="R259" i="1"/>
  <c r="S259" i="1"/>
  <c r="T259" i="1"/>
  <c r="U259" i="1"/>
  <c r="M260" i="1"/>
  <c r="N260" i="1"/>
  <c r="O260" i="1"/>
  <c r="P260" i="1"/>
  <c r="Q260" i="1"/>
  <c r="R260" i="1"/>
  <c r="S260" i="1"/>
  <c r="T260" i="1"/>
  <c r="U260" i="1"/>
  <c r="M261" i="1"/>
  <c r="N261" i="1"/>
  <c r="O261" i="1"/>
  <c r="P261" i="1"/>
  <c r="Q261" i="1"/>
  <c r="R261" i="1"/>
  <c r="S261" i="1"/>
  <c r="T261" i="1"/>
  <c r="U261" i="1"/>
  <c r="M262" i="1"/>
  <c r="N262" i="1"/>
  <c r="O262" i="1"/>
  <c r="P262" i="1"/>
  <c r="Q262" i="1"/>
  <c r="R262" i="1"/>
  <c r="S262" i="1"/>
  <c r="T262" i="1"/>
  <c r="U262" i="1"/>
  <c r="M263" i="1"/>
  <c r="N263" i="1"/>
  <c r="O263" i="1"/>
  <c r="P263" i="1"/>
  <c r="Q263" i="1"/>
  <c r="R263" i="1"/>
  <c r="S263" i="1"/>
  <c r="T263" i="1"/>
  <c r="U263" i="1"/>
  <c r="M264" i="1"/>
  <c r="N264" i="1"/>
  <c r="O264" i="1"/>
  <c r="P264" i="1"/>
  <c r="Q264" i="1"/>
  <c r="R264" i="1"/>
  <c r="S264" i="1"/>
  <c r="T264" i="1"/>
  <c r="U264" i="1"/>
  <c r="M265" i="1"/>
  <c r="N265" i="1"/>
  <c r="O265" i="1"/>
  <c r="P265" i="1"/>
  <c r="Q265" i="1"/>
  <c r="R265" i="1"/>
  <c r="S265" i="1"/>
  <c r="T265" i="1"/>
  <c r="U265" i="1"/>
  <c r="M266" i="1"/>
  <c r="N266" i="1"/>
  <c r="O266" i="1"/>
  <c r="P266" i="1"/>
  <c r="Q266" i="1"/>
  <c r="R266" i="1"/>
  <c r="S266" i="1"/>
  <c r="T266" i="1"/>
  <c r="U266" i="1"/>
  <c r="M267" i="1"/>
  <c r="N267" i="1"/>
  <c r="O267" i="1"/>
  <c r="P267" i="1"/>
  <c r="Q267" i="1"/>
  <c r="R267" i="1"/>
  <c r="S267" i="1"/>
  <c r="T267" i="1"/>
  <c r="U267" i="1"/>
  <c r="M268" i="1"/>
  <c r="N268" i="1"/>
  <c r="O268" i="1"/>
  <c r="P268" i="1"/>
  <c r="Q268" i="1"/>
  <c r="R268" i="1"/>
  <c r="S268" i="1"/>
  <c r="T268" i="1"/>
  <c r="U268" i="1"/>
  <c r="M269" i="1"/>
  <c r="N269" i="1"/>
  <c r="O269" i="1"/>
  <c r="P269" i="1"/>
  <c r="Q269" i="1"/>
  <c r="R269" i="1"/>
  <c r="S269" i="1"/>
  <c r="T269" i="1"/>
  <c r="U269" i="1"/>
  <c r="M270" i="1"/>
  <c r="N270" i="1"/>
  <c r="O270" i="1"/>
  <c r="P270" i="1"/>
  <c r="Q270" i="1"/>
  <c r="R270" i="1"/>
  <c r="S270" i="1"/>
  <c r="T270" i="1"/>
  <c r="U270" i="1"/>
  <c r="M271" i="1"/>
  <c r="N271" i="1"/>
  <c r="O271" i="1"/>
  <c r="P271" i="1"/>
  <c r="Q271" i="1"/>
  <c r="R271" i="1"/>
  <c r="S271" i="1"/>
  <c r="T271" i="1"/>
  <c r="U271" i="1"/>
  <c r="M272" i="1"/>
  <c r="N272" i="1"/>
  <c r="O272" i="1"/>
  <c r="P272" i="1"/>
  <c r="Q272" i="1"/>
  <c r="R272" i="1"/>
  <c r="S272" i="1"/>
  <c r="T272" i="1"/>
  <c r="U272" i="1"/>
  <c r="M273" i="1"/>
  <c r="N273" i="1"/>
  <c r="O273" i="1"/>
  <c r="P273" i="1"/>
  <c r="Q273" i="1"/>
  <c r="R273" i="1"/>
  <c r="S273" i="1"/>
  <c r="T273" i="1"/>
  <c r="U273" i="1"/>
  <c r="M274" i="1"/>
  <c r="N274" i="1"/>
  <c r="O274" i="1"/>
  <c r="P274" i="1"/>
  <c r="Q274" i="1"/>
  <c r="R274" i="1"/>
  <c r="S274" i="1"/>
  <c r="T274" i="1"/>
  <c r="U274" i="1"/>
  <c r="M275" i="1"/>
  <c r="N275" i="1"/>
  <c r="O275" i="1"/>
  <c r="P275" i="1"/>
  <c r="Q275" i="1"/>
  <c r="R275" i="1"/>
  <c r="S275" i="1"/>
  <c r="T275" i="1"/>
  <c r="U275" i="1"/>
  <c r="M276" i="1"/>
  <c r="N276" i="1"/>
  <c r="O276" i="1"/>
  <c r="P276" i="1"/>
  <c r="Q276" i="1"/>
  <c r="R276" i="1"/>
  <c r="S276" i="1"/>
  <c r="T276" i="1"/>
  <c r="U276" i="1"/>
  <c r="N7" i="1"/>
  <c r="O7" i="1"/>
  <c r="P7" i="1"/>
  <c r="Q7" i="1"/>
  <c r="R7" i="1"/>
  <c r="S7" i="1"/>
  <c r="T7" i="1"/>
  <c r="U7" i="1"/>
  <c r="M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7" i="1"/>
  <c r="AC84" i="1"/>
  <c r="S84" i="1" s="1"/>
  <c r="AC85" i="1"/>
  <c r="S85" i="1" s="1"/>
  <c r="AC86" i="1"/>
  <c r="S86" i="1" s="1"/>
  <c r="AC87" i="1"/>
  <c r="S87" i="1" s="1"/>
  <c r="AC88" i="1"/>
  <c r="S88" i="1" s="1"/>
  <c r="AC89" i="1"/>
  <c r="S89" i="1" s="1"/>
  <c r="AC90" i="1"/>
  <c r="S90" i="1" s="1"/>
  <c r="AC91" i="1"/>
  <c r="S91" i="1" s="1"/>
  <c r="AC92" i="1"/>
  <c r="S92" i="1" s="1"/>
  <c r="AC93" i="1"/>
  <c r="S93" i="1" s="1"/>
  <c r="AC94" i="1"/>
  <c r="S94" i="1" s="1"/>
  <c r="AC95" i="1"/>
  <c r="S95" i="1" s="1"/>
  <c r="AC96" i="1"/>
  <c r="S96" i="1" s="1"/>
  <c r="AC97" i="1"/>
  <c r="S97" i="1" s="1"/>
  <c r="AC98" i="1"/>
  <c r="S98" i="1" s="1"/>
  <c r="AC99" i="1"/>
  <c r="S99" i="1" s="1"/>
  <c r="AC100" i="1"/>
  <c r="S100" i="1" s="1"/>
  <c r="AG248" i="1"/>
  <c r="AG249" i="1"/>
  <c r="AG250" i="1"/>
  <c r="AG251" i="1"/>
  <c r="AG252" i="1"/>
  <c r="AG253" i="1"/>
  <c r="AG254" i="1"/>
  <c r="AG255" i="1"/>
  <c r="AG256" i="1"/>
  <c r="AG257" i="1"/>
  <c r="AG258" i="1"/>
  <c r="AG259" i="1"/>
  <c r="AG260" i="1"/>
  <c r="AG261" i="1"/>
  <c r="AG262" i="1"/>
  <c r="AG263" i="1"/>
  <c r="AG264" i="1"/>
  <c r="AG265" i="1"/>
  <c r="AG266" i="1"/>
  <c r="AG267" i="1"/>
  <c r="AG268" i="1"/>
  <c r="AG269" i="1"/>
  <c r="AG270" i="1"/>
  <c r="AG271" i="1"/>
  <c r="G194" i="1"/>
  <c r="AA195" i="1" s="1"/>
  <c r="Q195" i="1" s="1"/>
  <c r="AH78" i="1" l="1"/>
  <c r="AH42" i="1"/>
  <c r="AH32" i="1"/>
  <c r="AH80" i="1"/>
  <c r="AH50" i="1"/>
  <c r="AH213" i="1"/>
  <c r="AH238" i="1"/>
  <c r="AH217" i="1"/>
  <c r="AH209" i="1"/>
  <c r="M201" i="1"/>
  <c r="AH201" i="1"/>
  <c r="M193" i="1"/>
  <c r="M185" i="1"/>
  <c r="AH185" i="1"/>
  <c r="M177" i="1"/>
  <c r="AH177" i="1"/>
  <c r="M169" i="1"/>
  <c r="AH169" i="1"/>
  <c r="M161" i="1"/>
  <c r="AH161" i="1"/>
  <c r="AH153" i="1"/>
  <c r="M145" i="1"/>
  <c r="AH145" i="1" s="1"/>
  <c r="M137" i="1"/>
  <c r="AH137" i="1" s="1"/>
  <c r="M129" i="1"/>
  <c r="AH129" i="1" s="1"/>
  <c r="M121" i="1"/>
  <c r="AH121" i="1" s="1"/>
  <c r="AH113" i="1"/>
  <c r="AH105" i="1"/>
  <c r="M84" i="1"/>
  <c r="AH84" i="1" s="1"/>
  <c r="AH76" i="1"/>
  <c r="AH68" i="1"/>
  <c r="AH60" i="1"/>
  <c r="AH52" i="1"/>
  <c r="AH44" i="1"/>
  <c r="AH36" i="1"/>
  <c r="AH112" i="1"/>
  <c r="AH71" i="1"/>
  <c r="AH62" i="1"/>
  <c r="AH45" i="1"/>
  <c r="AH28" i="1"/>
  <c r="AH74" i="1"/>
  <c r="AH48" i="1"/>
  <c r="AH232" i="1"/>
  <c r="AH216" i="1"/>
  <c r="M208" i="1"/>
  <c r="AH208" i="1"/>
  <c r="M200" i="1"/>
  <c r="AH200" i="1"/>
  <c r="M192" i="1"/>
  <c r="M184" i="1"/>
  <c r="AH184" i="1"/>
  <c r="AH176" i="1"/>
  <c r="AH168" i="1"/>
  <c r="M160" i="1"/>
  <c r="AH160" i="1"/>
  <c r="M152" i="1"/>
  <c r="AH152" i="1"/>
  <c r="M144" i="1"/>
  <c r="AH144" i="1"/>
  <c r="M136" i="1"/>
  <c r="AH136" i="1"/>
  <c r="M128" i="1"/>
  <c r="AH128" i="1"/>
  <c r="M120" i="1"/>
  <c r="AH120" i="1"/>
  <c r="AH104" i="1"/>
  <c r="M83" i="1"/>
  <c r="AH83" i="1" s="1"/>
  <c r="AH75" i="1"/>
  <c r="AH67" i="1"/>
  <c r="AH59" i="1"/>
  <c r="AH51" i="1"/>
  <c r="AH35" i="1"/>
  <c r="AH240" i="1"/>
  <c r="AH211" i="1"/>
  <c r="AH106" i="1"/>
  <c r="AH100" i="1"/>
  <c r="AH94" i="1"/>
  <c r="AH63" i="1"/>
  <c r="AH53" i="1"/>
  <c r="AH39" i="1"/>
  <c r="AH73" i="1"/>
  <c r="AH110" i="1"/>
  <c r="AH230" i="1"/>
  <c r="AH247" i="1"/>
  <c r="AH207" i="1"/>
  <c r="AH183" i="1"/>
  <c r="AH175" i="1"/>
  <c r="AH167" i="1"/>
  <c r="AH159" i="1"/>
  <c r="AH151" i="1"/>
  <c r="AH143" i="1"/>
  <c r="AH135" i="1"/>
  <c r="AH127" i="1"/>
  <c r="AH119" i="1"/>
  <c r="AH90" i="1"/>
  <c r="AH226" i="1"/>
  <c r="AH103" i="1"/>
  <c r="AH95" i="1"/>
  <c r="AH79" i="1"/>
  <c r="AH34" i="1"/>
  <c r="AH101" i="1"/>
  <c r="AK9" i="1"/>
  <c r="AH206" i="1"/>
  <c r="AH182" i="1"/>
  <c r="AH174" i="1"/>
  <c r="AH166" i="1"/>
  <c r="AH158" i="1"/>
  <c r="AH150" i="1"/>
  <c r="AH142" i="1"/>
  <c r="AH134" i="1"/>
  <c r="AH126" i="1"/>
  <c r="AH118" i="1"/>
  <c r="AH89" i="1"/>
  <c r="AH43" i="1"/>
  <c r="AH66" i="1"/>
  <c r="AH109" i="1"/>
  <c r="AH242" i="1"/>
  <c r="AH114" i="1"/>
  <c r="AH54" i="1"/>
  <c r="AH40" i="1"/>
  <c r="AH65" i="1"/>
  <c r="AH245" i="1"/>
  <c r="AH102" i="1"/>
  <c r="AH231" i="1"/>
  <c r="AH205" i="1"/>
  <c r="AH181" i="1"/>
  <c r="AH173" i="1"/>
  <c r="AH165" i="1"/>
  <c r="AH157" i="1"/>
  <c r="AH149" i="1"/>
  <c r="AH141" i="1"/>
  <c r="AH133" i="1"/>
  <c r="AH125" i="1"/>
  <c r="AH117" i="1"/>
  <c r="AH88" i="1"/>
  <c r="AH92" i="1"/>
  <c r="AH46" i="1"/>
  <c r="AH29" i="1"/>
  <c r="AH246" i="1"/>
  <c r="AH218" i="1"/>
  <c r="AH115" i="1"/>
  <c r="AH99" i="1"/>
  <c r="AH69" i="1"/>
  <c r="AH47" i="1"/>
  <c r="AH41" i="1"/>
  <c r="AH37" i="1"/>
  <c r="AH30" i="1"/>
  <c r="AH24" i="1"/>
  <c r="AH58" i="1"/>
  <c r="AH237" i="1"/>
  <c r="AH215" i="1"/>
  <c r="AH212" i="1"/>
  <c r="AH204" i="1"/>
  <c r="AH188" i="1"/>
  <c r="AH180" i="1"/>
  <c r="AH172" i="1"/>
  <c r="AH164" i="1"/>
  <c r="AH156" i="1"/>
  <c r="AH148" i="1"/>
  <c r="AH140" i="1"/>
  <c r="AH132" i="1"/>
  <c r="AH124" i="1"/>
  <c r="AH116" i="1"/>
  <c r="AH87" i="1"/>
  <c r="AH241" i="1"/>
  <c r="AH233" i="1"/>
  <c r="AH223" i="1"/>
  <c r="AH96" i="1"/>
  <c r="AH55" i="1"/>
  <c r="AH25" i="1"/>
  <c r="AH82" i="1"/>
  <c r="AH57" i="1"/>
  <c r="AH229" i="1"/>
  <c r="AH243" i="1"/>
  <c r="AH235" i="1"/>
  <c r="AH227" i="1"/>
  <c r="AH203" i="1"/>
  <c r="M179" i="1"/>
  <c r="AH179" i="1"/>
  <c r="AH171" i="1"/>
  <c r="AH163" i="1"/>
  <c r="AH155" i="1"/>
  <c r="AH131" i="1"/>
  <c r="M123" i="1"/>
  <c r="AH123" i="1"/>
  <c r="AH107" i="1"/>
  <c r="AH86" i="1"/>
  <c r="AH234" i="1"/>
  <c r="AH224" i="1"/>
  <c r="AH222" i="1"/>
  <c r="AH111" i="1"/>
  <c r="AH93" i="1"/>
  <c r="AH91" i="1"/>
  <c r="AH77" i="1"/>
  <c r="AH70" i="1"/>
  <c r="AH61" i="1"/>
  <c r="AH49" i="1"/>
  <c r="AH38" i="1"/>
  <c r="AH33" i="1"/>
  <c r="AH31" i="1"/>
  <c r="AH27" i="1"/>
  <c r="AH26" i="1"/>
  <c r="AH81" i="1"/>
  <c r="AH56" i="1"/>
  <c r="AH221" i="1"/>
  <c r="AH214" i="1"/>
  <c r="AH239" i="1"/>
  <c r="AH202" i="1"/>
  <c r="AH178" i="1"/>
  <c r="AH162" i="1"/>
  <c r="AH154" i="1"/>
  <c r="AH146" i="1"/>
  <c r="AH138" i="1"/>
  <c r="AH122" i="1"/>
  <c r="AH85" i="1"/>
  <c r="M187" i="1"/>
  <c r="AH187" i="1" s="1"/>
  <c r="S130" i="1"/>
  <c r="AH130" i="1" s="1"/>
  <c r="Q202" i="1"/>
  <c r="M147" i="1"/>
  <c r="AH147" i="1" s="1"/>
  <c r="M139" i="1"/>
  <c r="AH139" i="1" s="1"/>
  <c r="M195" i="1"/>
  <c r="AH195" i="1" s="1"/>
  <c r="N138" i="1"/>
  <c r="N154" i="1"/>
  <c r="N186" i="1"/>
  <c r="AH186" i="1" s="1"/>
  <c r="N170" i="1"/>
  <c r="AH170" i="1" s="1"/>
  <c r="N162" i="1"/>
  <c r="N98" i="1"/>
  <c r="AH98" i="1" s="1"/>
  <c r="AA192" i="1"/>
  <c r="Q192" i="1" s="1"/>
  <c r="AA197" i="1"/>
  <c r="Q197" i="1" s="1"/>
  <c r="AA189" i="1"/>
  <c r="Q189" i="1" s="1"/>
  <c r="AA194" i="1"/>
  <c r="Q194" i="1" s="1"/>
  <c r="AA199" i="1"/>
  <c r="Q199" i="1" s="1"/>
  <c r="AA191" i="1"/>
  <c r="Q191" i="1" s="1"/>
  <c r="AA196" i="1"/>
  <c r="Q196" i="1" s="1"/>
  <c r="AA193" i="1"/>
  <c r="Q193" i="1" s="1"/>
  <c r="AA198" i="1"/>
  <c r="Q198" i="1" s="1"/>
  <c r="AA190" i="1"/>
  <c r="Q190" i="1" s="1"/>
  <c r="U25" i="1"/>
  <c r="O219" i="1"/>
  <c r="AH219" i="1" s="1"/>
  <c r="M64" i="1"/>
  <c r="AH64" i="1" s="1"/>
  <c r="M72" i="1"/>
  <c r="AH72" i="1" s="1"/>
  <c r="N244" i="1"/>
  <c r="AH244" i="1" s="1"/>
  <c r="N236" i="1"/>
  <c r="AH236" i="1" s="1"/>
  <c r="N228" i="1"/>
  <c r="AH228" i="1" s="1"/>
  <c r="N220" i="1"/>
  <c r="AH220" i="1" s="1"/>
  <c r="AH191" i="1" l="1"/>
  <c r="AH192" i="1"/>
  <c r="AH194" i="1"/>
  <c r="AH199" i="1"/>
  <c r="AH189" i="1"/>
  <c r="AL8" i="1" s="1"/>
  <c r="AH193" i="1"/>
  <c r="AL7" i="1" s="1"/>
  <c r="AH197" i="1"/>
  <c r="AH190" i="1"/>
  <c r="AH196" i="1"/>
  <c r="AH198" i="1"/>
  <c r="AK7" i="1"/>
</calcChain>
</file>

<file path=xl/sharedStrings.xml><?xml version="1.0" encoding="utf-8"?>
<sst xmlns="http://schemas.openxmlformats.org/spreadsheetml/2006/main" count="43" uniqueCount="22">
  <si>
    <t>Rotterdam</t>
  </si>
  <si>
    <t>Amsterdam</t>
  </si>
  <si>
    <t>Haarlem</t>
  </si>
  <si>
    <t>Leiden</t>
  </si>
  <si>
    <t>Utrecht</t>
  </si>
  <si>
    <t>Alkmaar</t>
  </si>
  <si>
    <t>Delft</t>
  </si>
  <si>
    <t>Enkhuizen</t>
  </si>
  <si>
    <t>Edam</t>
  </si>
  <si>
    <t>Monnickendam</t>
  </si>
  <si>
    <t>OtherCities</t>
  </si>
  <si>
    <t>Full period</t>
  </si>
  <si>
    <t>Correlation estimate</t>
  </si>
  <si>
    <t>Correlation all</t>
  </si>
  <si>
    <t>1650-1805</t>
  </si>
  <si>
    <t>AmsterdamRate</t>
  </si>
  <si>
    <t>AmsterdamAll</t>
  </si>
  <si>
    <t>Correlation Amsterdam, local</t>
  </si>
  <si>
    <t>Jaar</t>
  </si>
  <si>
    <t>Other cities</t>
  </si>
  <si>
    <t>Data is derived from wiewaswie.nl</t>
  </si>
  <si>
    <t>This data provides raw counts on the number of births in various cities in The Netherlands, which are compared to the headline series for Amsterdam (Column 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</si>
</sst>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1" xfId="0" applyBorder="1"/>
    <xf numFmtId="0" fontId="3" fillId="0" borderId="0" xfId="0" applyFont="1"/>
    <xf numFmtId="0" fontId="2" fillId="0" borderId="0" xfId="0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RawData!$AG$1</c:f>
              <c:strCache>
                <c:ptCount val="1"/>
                <c:pt idx="0">
                  <c:v>AmsterdamRate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RawData!$AG$2:$AG$276</c:f>
              <c:numCache>
                <c:formatCode>General</c:formatCode>
                <c:ptCount val="275"/>
                <c:pt idx="5">
                  <c:v>1.0882751567466931</c:v>
                </c:pt>
                <c:pt idx="6">
                  <c:v>0.98325115151494857</c:v>
                </c:pt>
                <c:pt idx="7">
                  <c:v>1.031670958251292</c:v>
                </c:pt>
                <c:pt idx="8">
                  <c:v>1.0231793408590022</c:v>
                </c:pt>
                <c:pt idx="9">
                  <c:v>1.0607207081048371</c:v>
                </c:pt>
                <c:pt idx="10">
                  <c:v>0.97060823550002018</c:v>
                </c:pt>
                <c:pt idx="11">
                  <c:v>0.96859815385270831</c:v>
                </c:pt>
                <c:pt idx="12">
                  <c:v>1.0182040927563991</c:v>
                </c:pt>
                <c:pt idx="13">
                  <c:v>0.94230457640592613</c:v>
                </c:pt>
                <c:pt idx="14">
                  <c:v>0.91573604370764627</c:v>
                </c:pt>
                <c:pt idx="15">
                  <c:v>1.029411804498912</c:v>
                </c:pt>
                <c:pt idx="16">
                  <c:v>0.98539632741617611</c:v>
                </c:pt>
                <c:pt idx="17">
                  <c:v>0.98540633628570939</c:v>
                </c:pt>
                <c:pt idx="18">
                  <c:v>0.95884044415234915</c:v>
                </c:pt>
                <c:pt idx="19">
                  <c:v>1.0350118942962847</c:v>
                </c:pt>
                <c:pt idx="20">
                  <c:v>1.0732350956322696</c:v>
                </c:pt>
                <c:pt idx="21">
                  <c:v>1.07790805026667</c:v>
                </c:pt>
                <c:pt idx="22">
                  <c:v>1.1351729181805863</c:v>
                </c:pt>
                <c:pt idx="23">
                  <c:v>1.013587415194289</c:v>
                </c:pt>
                <c:pt idx="24">
                  <c:v>1.0287767844420439</c:v>
                </c:pt>
                <c:pt idx="25">
                  <c:v>0.78205804091441389</c:v>
                </c:pt>
                <c:pt idx="26">
                  <c:v>0.92444328484372196</c:v>
                </c:pt>
                <c:pt idx="27">
                  <c:v>0.9056952798204575</c:v>
                </c:pt>
                <c:pt idx="28">
                  <c:v>1.013238804399434</c:v>
                </c:pt>
                <c:pt idx="29">
                  <c:v>1.0941845376033461</c:v>
                </c:pt>
                <c:pt idx="30">
                  <c:v>0.99070132757825979</c:v>
                </c:pt>
                <c:pt idx="31">
                  <c:v>0.97837564068016702</c:v>
                </c:pt>
                <c:pt idx="32">
                  <c:v>0.97834781206880195</c:v>
                </c:pt>
                <c:pt idx="33">
                  <c:v>1.0309896969983023</c:v>
                </c:pt>
                <c:pt idx="34">
                  <c:v>1.1002566532113673</c:v>
                </c:pt>
                <c:pt idx="35">
                  <c:v>1.0395666124807419</c:v>
                </c:pt>
                <c:pt idx="36">
                  <c:v>0.98274455086413492</c:v>
                </c:pt>
                <c:pt idx="37">
                  <c:v>1.0522119882403878</c:v>
                </c:pt>
                <c:pt idx="38">
                  <c:v>0.93749283256466576</c:v>
                </c:pt>
                <c:pt idx="39">
                  <c:v>0.88694942780146346</c:v>
                </c:pt>
                <c:pt idx="40">
                  <c:v>1.134613598804441</c:v>
                </c:pt>
                <c:pt idx="41">
                  <c:v>0.9269243812953778</c:v>
                </c:pt>
                <c:pt idx="42">
                  <c:v>0.93840617411371319</c:v>
                </c:pt>
                <c:pt idx="43">
                  <c:v>1.0253998531635768</c:v>
                </c:pt>
                <c:pt idx="44">
                  <c:v>1.0499383897674393</c:v>
                </c:pt>
                <c:pt idx="45">
                  <c:v>0.99140436680634803</c:v>
                </c:pt>
                <c:pt idx="46">
                  <c:v>1.0291315139810546</c:v>
                </c:pt>
                <c:pt idx="47">
                  <c:v>1.0281994646815227</c:v>
                </c:pt>
                <c:pt idx="48">
                  <c:v>1.0288738177898986</c:v>
                </c:pt>
                <c:pt idx="49">
                  <c:v>1.0158314201095642</c:v>
                </c:pt>
                <c:pt idx="50">
                  <c:v>1.0624173854769634</c:v>
                </c:pt>
                <c:pt idx="51">
                  <c:v>1.0695524708140718</c:v>
                </c:pt>
                <c:pt idx="52">
                  <c:v>1.0322003923852281</c:v>
                </c:pt>
                <c:pt idx="53">
                  <c:v>0.76988298878275074</c:v>
                </c:pt>
                <c:pt idx="54">
                  <c:v>0.95957936543041866</c:v>
                </c:pt>
                <c:pt idx="55">
                  <c:v>0.95060971497632007</c:v>
                </c:pt>
                <c:pt idx="56">
                  <c:v>0.98344747731157511</c:v>
                </c:pt>
                <c:pt idx="57">
                  <c:v>1.0225815079190912</c:v>
                </c:pt>
                <c:pt idx="58">
                  <c:v>1.0186892567163011</c:v>
                </c:pt>
                <c:pt idx="59">
                  <c:v>1.0582744431417515</c:v>
                </c:pt>
                <c:pt idx="60">
                  <c:v>0.96950160705360722</c:v>
                </c:pt>
                <c:pt idx="61">
                  <c:v>1.0344753885968465</c:v>
                </c:pt>
                <c:pt idx="62">
                  <c:v>0.86922517520735865</c:v>
                </c:pt>
                <c:pt idx="63">
                  <c:v>1.0388425184926269</c:v>
                </c:pt>
                <c:pt idx="64">
                  <c:v>1.0253252328748894</c:v>
                </c:pt>
                <c:pt idx="65">
                  <c:v>0.97493560878280339</c:v>
                </c:pt>
                <c:pt idx="66">
                  <c:v>1.0218730014851773</c:v>
                </c:pt>
                <c:pt idx="67">
                  <c:v>0.92042787914111246</c:v>
                </c:pt>
                <c:pt idx="68">
                  <c:v>1.0182273606577485</c:v>
                </c:pt>
                <c:pt idx="69">
                  <c:v>1.0320385274702744</c:v>
                </c:pt>
                <c:pt idx="70">
                  <c:v>0.94397534666641147</c:v>
                </c:pt>
                <c:pt idx="71">
                  <c:v>1.0822318341680872</c:v>
                </c:pt>
                <c:pt idx="72">
                  <c:v>1.1408508902515579</c:v>
                </c:pt>
                <c:pt idx="73">
                  <c:v>1.0187384074859913</c:v>
                </c:pt>
                <c:pt idx="74">
                  <c:v>0.9862398581750158</c:v>
                </c:pt>
                <c:pt idx="75">
                  <c:v>1.0418627560989084</c:v>
                </c:pt>
                <c:pt idx="76">
                  <c:v>1.0363784179606375</c:v>
                </c:pt>
                <c:pt idx="77">
                  <c:v>1.0656051693132755</c:v>
                </c:pt>
                <c:pt idx="78">
                  <c:v>0.98420603050091138</c:v>
                </c:pt>
                <c:pt idx="79">
                  <c:v>0.88086064803220543</c:v>
                </c:pt>
                <c:pt idx="80">
                  <c:v>0.84685580665514826</c:v>
                </c:pt>
                <c:pt idx="81">
                  <c:v>0.7634119866649367</c:v>
                </c:pt>
                <c:pt idx="82">
                  <c:v>0.97778098585101525</c:v>
                </c:pt>
                <c:pt idx="83">
                  <c:v>1.0908418321009301</c:v>
                </c:pt>
                <c:pt idx="84">
                  <c:v>1.0410127167272274</c:v>
                </c:pt>
                <c:pt idx="85">
                  <c:v>0.99341585795839027</c:v>
                </c:pt>
                <c:pt idx="86">
                  <c:v>1.0963894880793676</c:v>
                </c:pt>
                <c:pt idx="87">
                  <c:v>1.0602417639904524</c:v>
                </c:pt>
                <c:pt idx="88">
                  <c:v>1.0429972116981145</c:v>
                </c:pt>
                <c:pt idx="89">
                  <c:v>1.0449672070183584</c:v>
                </c:pt>
                <c:pt idx="90">
                  <c:v>0.9818722734067179</c:v>
                </c:pt>
                <c:pt idx="91">
                  <c:v>0.97845262423788337</c:v>
                </c:pt>
                <c:pt idx="92">
                  <c:v>0.89947769114592646</c:v>
                </c:pt>
                <c:pt idx="93">
                  <c:v>1.0078862061413176</c:v>
                </c:pt>
                <c:pt idx="94">
                  <c:v>0.89565177149725583</c:v>
                </c:pt>
                <c:pt idx="95">
                  <c:v>0.99082381596360436</c:v>
                </c:pt>
                <c:pt idx="96">
                  <c:v>1.0901102688935362</c:v>
                </c:pt>
                <c:pt idx="97">
                  <c:v>1.0586064705438032</c:v>
                </c:pt>
                <c:pt idx="98">
                  <c:v>1.0328793112138566</c:v>
                </c:pt>
                <c:pt idx="99">
                  <c:v>1.0488188930555351</c:v>
                </c:pt>
                <c:pt idx="100">
                  <c:v>1.0101412076223644</c:v>
                </c:pt>
                <c:pt idx="101">
                  <c:v>1.0396136619631449</c:v>
                </c:pt>
                <c:pt idx="102">
                  <c:v>0.97817763624900733</c:v>
                </c:pt>
                <c:pt idx="103">
                  <c:v>0.98152024273467164</c:v>
                </c:pt>
                <c:pt idx="104">
                  <c:v>0.97356918405266046</c:v>
                </c:pt>
                <c:pt idx="105">
                  <c:v>1.0067664136379908</c:v>
                </c:pt>
                <c:pt idx="106">
                  <c:v>0.96287775542899223</c:v>
                </c:pt>
                <c:pt idx="107">
                  <c:v>0.97936238346848969</c:v>
                </c:pt>
                <c:pt idx="108">
                  <c:v>1.0040176008654365</c:v>
                </c:pt>
                <c:pt idx="109">
                  <c:v>1.0101160667184201</c:v>
                </c:pt>
                <c:pt idx="110">
                  <c:v>1.0471409472938944</c:v>
                </c:pt>
                <c:pt idx="111">
                  <c:v>1.0499888005531595</c:v>
                </c:pt>
                <c:pt idx="112">
                  <c:v>0.97070815237922992</c:v>
                </c:pt>
                <c:pt idx="113">
                  <c:v>0.95189408409316012</c:v>
                </c:pt>
                <c:pt idx="114">
                  <c:v>1.001206888494359</c:v>
                </c:pt>
                <c:pt idx="115">
                  <c:v>0.97466781480067954</c:v>
                </c:pt>
                <c:pt idx="116">
                  <c:v>1.0218931458734721</c:v>
                </c:pt>
                <c:pt idx="117">
                  <c:v>1.0346334552031247</c:v>
                </c:pt>
                <c:pt idx="118">
                  <c:v>1.0201087280410142</c:v>
                </c:pt>
                <c:pt idx="119">
                  <c:v>0.94319111030179881</c:v>
                </c:pt>
                <c:pt idx="120">
                  <c:v>0.8572130753144559</c:v>
                </c:pt>
                <c:pt idx="121">
                  <c:v>0.94533397723689705</c:v>
                </c:pt>
                <c:pt idx="122">
                  <c:v>0.99036913533556581</c:v>
                </c:pt>
                <c:pt idx="123">
                  <c:v>1.0812715594931126</c:v>
                </c:pt>
                <c:pt idx="124">
                  <c:v>1.0558938205389221</c:v>
                </c:pt>
                <c:pt idx="125">
                  <c:v>1.054937907142611</c:v>
                </c:pt>
                <c:pt idx="126">
                  <c:v>1.0690834842031798</c:v>
                </c:pt>
                <c:pt idx="127">
                  <c:v>1.0077486647523144</c:v>
                </c:pt>
                <c:pt idx="128">
                  <c:v>0.78792683397005403</c:v>
                </c:pt>
                <c:pt idx="129">
                  <c:v>0.97915313178318009</c:v>
                </c:pt>
                <c:pt idx="130">
                  <c:v>0.98509521089477803</c:v>
                </c:pt>
                <c:pt idx="131">
                  <c:v>1.0336910035335312</c:v>
                </c:pt>
                <c:pt idx="132">
                  <c:v>1.042129763775367</c:v>
                </c:pt>
                <c:pt idx="133">
                  <c:v>1.0321005282484463</c:v>
                </c:pt>
                <c:pt idx="134">
                  <c:v>1.0196041319151965</c:v>
                </c:pt>
                <c:pt idx="135">
                  <c:v>1.022292735901559</c:v>
                </c:pt>
                <c:pt idx="136">
                  <c:v>1.0219004278322736</c:v>
                </c:pt>
                <c:pt idx="137">
                  <c:v>1.0005939657489156</c:v>
                </c:pt>
                <c:pt idx="138">
                  <c:v>1.0195275441023692</c:v>
                </c:pt>
                <c:pt idx="139">
                  <c:v>1.0509658037701026</c:v>
                </c:pt>
                <c:pt idx="140">
                  <c:v>1.0005166243372356</c:v>
                </c:pt>
                <c:pt idx="141">
                  <c:v>1.0140843517297118</c:v>
                </c:pt>
                <c:pt idx="142">
                  <c:v>0.96941105012596374</c:v>
                </c:pt>
                <c:pt idx="143">
                  <c:v>1.0346250533561163</c:v>
                </c:pt>
                <c:pt idx="144">
                  <c:v>1.0335143155571547</c:v>
                </c:pt>
                <c:pt idx="145">
                  <c:v>1.0425207767108922</c:v>
                </c:pt>
                <c:pt idx="146">
                  <c:v>0.9638506280978506</c:v>
                </c:pt>
                <c:pt idx="147">
                  <c:v>1.0151739300000444</c:v>
                </c:pt>
                <c:pt idx="148">
                  <c:v>0.91166973558335773</c:v>
                </c:pt>
                <c:pt idx="149">
                  <c:v>0.95401749984498629</c:v>
                </c:pt>
                <c:pt idx="150">
                  <c:v>0.92998940686039611</c:v>
                </c:pt>
                <c:pt idx="151">
                  <c:v>0.96453274435570135</c:v>
                </c:pt>
                <c:pt idx="152">
                  <c:v>1.0305424490208182</c:v>
                </c:pt>
                <c:pt idx="153">
                  <c:v>1.0005276308749951</c:v>
                </c:pt>
                <c:pt idx="154">
                  <c:v>1.000386388396769</c:v>
                </c:pt>
                <c:pt idx="155">
                  <c:v>1.02262596969859</c:v>
                </c:pt>
                <c:pt idx="156">
                  <c:v>0.99513561993371291</c:v>
                </c:pt>
                <c:pt idx="157">
                  <c:v>1.0125527830782797</c:v>
                </c:pt>
                <c:pt idx="158">
                  <c:v>0.98432061052587261</c:v>
                </c:pt>
                <c:pt idx="159">
                  <c:v>0.98887533575645858</c:v>
                </c:pt>
                <c:pt idx="160">
                  <c:v>0.94636848925861916</c:v>
                </c:pt>
                <c:pt idx="161">
                  <c:v>1.0025851811160778</c:v>
                </c:pt>
                <c:pt idx="162">
                  <c:v>0.96084323765103385</c:v>
                </c:pt>
                <c:pt idx="163">
                  <c:v>0.96435689231629163</c:v>
                </c:pt>
                <c:pt idx="164">
                  <c:v>1.0301700724194536</c:v>
                </c:pt>
                <c:pt idx="165">
                  <c:v>1.0144281203903798</c:v>
                </c:pt>
                <c:pt idx="166">
                  <c:v>1.0355166963411688</c:v>
                </c:pt>
                <c:pt idx="167">
                  <c:v>1.0465944527102984</c:v>
                </c:pt>
                <c:pt idx="168">
                  <c:v>0.99956426451140934</c:v>
                </c:pt>
                <c:pt idx="169">
                  <c:v>1.0276696585379388</c:v>
                </c:pt>
                <c:pt idx="170">
                  <c:v>1.0299632557770666</c:v>
                </c:pt>
                <c:pt idx="171">
                  <c:v>0.9808003645359612</c:v>
                </c:pt>
                <c:pt idx="172">
                  <c:v>0.97515448193217524</c:v>
                </c:pt>
                <c:pt idx="173">
                  <c:v>0.99861024857266445</c:v>
                </c:pt>
                <c:pt idx="174">
                  <c:v>1.0053664029042939</c:v>
                </c:pt>
                <c:pt idx="175">
                  <c:v>1.0125814800344664</c:v>
                </c:pt>
                <c:pt idx="176">
                  <c:v>0.93243804528668617</c:v>
                </c:pt>
                <c:pt idx="177">
                  <c:v>1.0341425245915703</c:v>
                </c:pt>
                <c:pt idx="178">
                  <c:v>1.0934923821034959</c:v>
                </c:pt>
                <c:pt idx="179">
                  <c:v>1.0140674575618764</c:v>
                </c:pt>
                <c:pt idx="180">
                  <c:v>0.94157530525663924</c:v>
                </c:pt>
                <c:pt idx="181">
                  <c:v>0.94753262831568319</c:v>
                </c:pt>
                <c:pt idx="182">
                  <c:v>0.85103220150707704</c:v>
                </c:pt>
                <c:pt idx="183">
                  <c:v>1.0191218508420286</c:v>
                </c:pt>
                <c:pt idx="184">
                  <c:v>0.97640750802843002</c:v>
                </c:pt>
                <c:pt idx="185">
                  <c:v>1.1269608117602217</c:v>
                </c:pt>
                <c:pt idx="186">
                  <c:v>1.0754596756205357</c:v>
                </c:pt>
                <c:pt idx="187">
                  <c:v>1.0505563472377342</c:v>
                </c:pt>
                <c:pt idx="188">
                  <c:v>0.99770887667599562</c:v>
                </c:pt>
                <c:pt idx="189">
                  <c:v>0.9636996120781619</c:v>
                </c:pt>
                <c:pt idx="190">
                  <c:v>0.95461127317065342</c:v>
                </c:pt>
                <c:pt idx="191">
                  <c:v>0.99136151431398811</c:v>
                </c:pt>
                <c:pt idx="192">
                  <c:v>1.0380587554939822</c:v>
                </c:pt>
                <c:pt idx="193">
                  <c:v>1.0311907354188445</c:v>
                </c:pt>
                <c:pt idx="194">
                  <c:v>1.0485122351636817</c:v>
                </c:pt>
                <c:pt idx="195">
                  <c:v>1.0407284322774488</c:v>
                </c:pt>
                <c:pt idx="196">
                  <c:v>0.97712004652127005</c:v>
                </c:pt>
                <c:pt idx="197">
                  <c:v>0.97818913642416061</c:v>
                </c:pt>
                <c:pt idx="198">
                  <c:v>1.0127555056067414</c:v>
                </c:pt>
                <c:pt idx="199">
                  <c:v>0.98582620213144934</c:v>
                </c:pt>
                <c:pt idx="200">
                  <c:v>0.97480387175440253</c:v>
                </c:pt>
                <c:pt idx="201">
                  <c:v>0.94218645717229033</c:v>
                </c:pt>
                <c:pt idx="202">
                  <c:v>0.98331234250246058</c:v>
                </c:pt>
                <c:pt idx="203">
                  <c:v>1.0325495086580003</c:v>
                </c:pt>
                <c:pt idx="204">
                  <c:v>1.0205934685087157</c:v>
                </c:pt>
                <c:pt idx="205">
                  <c:v>0.95168471731121773</c:v>
                </c:pt>
                <c:pt idx="206">
                  <c:v>1.0176597930901574</c:v>
                </c:pt>
                <c:pt idx="207">
                  <c:v>0.97245026988513428</c:v>
                </c:pt>
                <c:pt idx="208">
                  <c:v>0.90685704259835032</c:v>
                </c:pt>
                <c:pt idx="209">
                  <c:v>0.91457769218323293</c:v>
                </c:pt>
                <c:pt idx="210">
                  <c:v>0.98389697454152314</c:v>
                </c:pt>
                <c:pt idx="211">
                  <c:v>1.0960375150586519</c:v>
                </c:pt>
                <c:pt idx="212">
                  <c:v>1.0368501097575156</c:v>
                </c:pt>
                <c:pt idx="213">
                  <c:v>0.99312855063782779</c:v>
                </c:pt>
                <c:pt idx="214">
                  <c:v>0.93979161576753845</c:v>
                </c:pt>
                <c:pt idx="215">
                  <c:v>1.07339019717051</c:v>
                </c:pt>
                <c:pt idx="216">
                  <c:v>0.97904864047814655</c:v>
                </c:pt>
                <c:pt idx="217">
                  <c:v>1.0469153787902399</c:v>
                </c:pt>
                <c:pt idx="218">
                  <c:v>1.0130235643403314</c:v>
                </c:pt>
                <c:pt idx="219">
                  <c:v>1.037400688626622</c:v>
                </c:pt>
                <c:pt idx="220">
                  <c:v>0.96340296278792359</c:v>
                </c:pt>
                <c:pt idx="221">
                  <c:v>1.0224404677516439</c:v>
                </c:pt>
                <c:pt idx="222">
                  <c:v>1.048510719995599</c:v>
                </c:pt>
                <c:pt idx="223">
                  <c:v>0.97079490131513391</c:v>
                </c:pt>
                <c:pt idx="224">
                  <c:v>1.060167364497181</c:v>
                </c:pt>
                <c:pt idx="225">
                  <c:v>0.98354745449324676</c:v>
                </c:pt>
                <c:pt idx="226">
                  <c:v>1.00103586518724</c:v>
                </c:pt>
                <c:pt idx="227">
                  <c:v>0.93984002259998523</c:v>
                </c:pt>
                <c:pt idx="228">
                  <c:v>0.99743723080038538</c:v>
                </c:pt>
                <c:pt idx="229">
                  <c:v>1.0363740937167158</c:v>
                </c:pt>
                <c:pt idx="230">
                  <c:v>1.0310828113195223</c:v>
                </c:pt>
                <c:pt idx="231">
                  <c:v>1.0360348317222976</c:v>
                </c:pt>
                <c:pt idx="232">
                  <c:v>0.90866233568800558</c:v>
                </c:pt>
                <c:pt idx="233">
                  <c:v>0.95317997371424457</c:v>
                </c:pt>
                <c:pt idx="234">
                  <c:v>0.95273687921273909</c:v>
                </c:pt>
                <c:pt idx="235">
                  <c:v>0.97571743302790348</c:v>
                </c:pt>
                <c:pt idx="236">
                  <c:v>1.0157000614668643</c:v>
                </c:pt>
                <c:pt idx="237">
                  <c:v>1.0054619902416613</c:v>
                </c:pt>
                <c:pt idx="238">
                  <c:v>1.0637105576364294</c:v>
                </c:pt>
                <c:pt idx="239">
                  <c:v>1.0352655654735643</c:v>
                </c:pt>
                <c:pt idx="240">
                  <c:v>1.00591042878359</c:v>
                </c:pt>
                <c:pt idx="241">
                  <c:v>1.0231720207947885</c:v>
                </c:pt>
                <c:pt idx="242">
                  <c:v>1.0137200880772228</c:v>
                </c:pt>
                <c:pt idx="243">
                  <c:v>0.99255232885962896</c:v>
                </c:pt>
                <c:pt idx="244">
                  <c:v>1.0122074158481036</c:v>
                </c:pt>
                <c:pt idx="245">
                  <c:v>1.0098413295609219</c:v>
                </c:pt>
                <c:pt idx="246">
                  <c:v>1.0286595183521001</c:v>
                </c:pt>
                <c:pt idx="247">
                  <c:v>0.86697468125980748</c:v>
                </c:pt>
                <c:pt idx="248">
                  <c:v>0.93303100794780003</c:v>
                </c:pt>
                <c:pt idx="249">
                  <c:v>1.0260153776807484</c:v>
                </c:pt>
                <c:pt idx="250">
                  <c:v>1.0520821962536717</c:v>
                </c:pt>
                <c:pt idx="251">
                  <c:v>1.0758053575794289</c:v>
                </c:pt>
                <c:pt idx="252">
                  <c:v>1.064602258213595</c:v>
                </c:pt>
                <c:pt idx="253">
                  <c:v>1.0078102806985643</c:v>
                </c:pt>
                <c:pt idx="254">
                  <c:v>0.96215609663161905</c:v>
                </c:pt>
                <c:pt idx="255">
                  <c:v>0.94452904372413382</c:v>
                </c:pt>
                <c:pt idx="256">
                  <c:v>0.96450652469617404</c:v>
                </c:pt>
                <c:pt idx="257">
                  <c:v>0.98955725723680454</c:v>
                </c:pt>
                <c:pt idx="258">
                  <c:v>0.87819331827894709</c:v>
                </c:pt>
                <c:pt idx="259">
                  <c:v>1.0992767886373578</c:v>
                </c:pt>
                <c:pt idx="260">
                  <c:v>0.90010666732735445</c:v>
                </c:pt>
                <c:pt idx="261">
                  <c:v>1.1048241129535823</c:v>
                </c:pt>
                <c:pt idx="262">
                  <c:v>0.98683815220529625</c:v>
                </c:pt>
                <c:pt idx="263">
                  <c:v>1.0537927705593859</c:v>
                </c:pt>
                <c:pt idx="264">
                  <c:v>1.0029566719277616</c:v>
                </c:pt>
                <c:pt idx="265">
                  <c:v>1.0339561887603721</c:v>
                </c:pt>
                <c:pt idx="266">
                  <c:v>0.98344356034330516</c:v>
                </c:pt>
                <c:pt idx="267">
                  <c:v>0.97110201906472349</c:v>
                </c:pt>
                <c:pt idx="268">
                  <c:v>0.96457647936816215</c:v>
                </c:pt>
                <c:pt idx="269">
                  <c:v>0.98299595900120607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BF-DB47-B52C-20114BAD384A}"/>
            </c:ext>
          </c:extLst>
        </c:ser>
        <c:ser>
          <c:idx val="1"/>
          <c:order val="1"/>
          <c:tx>
            <c:strRef>
              <c:f>RawData!$AH$1</c:f>
              <c:strCache>
                <c:ptCount val="1"/>
                <c:pt idx="0">
                  <c:v>OtherCities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RawData!$AH$2:$AH$276</c:f>
              <c:numCache>
                <c:formatCode>General</c:formatCode>
                <c:ptCount val="275"/>
                <c:pt idx="22">
                  <c:v>1.1432755444953007</c:v>
                </c:pt>
                <c:pt idx="23">
                  <c:v>0.96087366317927803</c:v>
                </c:pt>
                <c:pt idx="24">
                  <c:v>1.024423862814356</c:v>
                </c:pt>
                <c:pt idx="25">
                  <c:v>0.85186552153647377</c:v>
                </c:pt>
                <c:pt idx="26">
                  <c:v>0.96322126679774167</c:v>
                </c:pt>
                <c:pt idx="27">
                  <c:v>1.0618367025727866</c:v>
                </c:pt>
                <c:pt idx="28">
                  <c:v>1.0606092134648986</c:v>
                </c:pt>
                <c:pt idx="29">
                  <c:v>1.0518182191407282</c:v>
                </c:pt>
                <c:pt idx="30">
                  <c:v>0.99260948012500072</c:v>
                </c:pt>
                <c:pt idx="31">
                  <c:v>0.94205959203649481</c:v>
                </c:pt>
                <c:pt idx="32">
                  <c:v>0.90188849708480567</c:v>
                </c:pt>
                <c:pt idx="33">
                  <c:v>1.0638734519891331</c:v>
                </c:pt>
                <c:pt idx="34">
                  <c:v>1.0656547614678453</c:v>
                </c:pt>
                <c:pt idx="35">
                  <c:v>0.97744254937002062</c:v>
                </c:pt>
                <c:pt idx="36">
                  <c:v>0.89723587127807536</c:v>
                </c:pt>
                <c:pt idx="37">
                  <c:v>0.99404527982569824</c:v>
                </c:pt>
                <c:pt idx="38">
                  <c:v>0.98397035136847311</c:v>
                </c:pt>
                <c:pt idx="39">
                  <c:v>0.97498765678840305</c:v>
                </c:pt>
                <c:pt idx="40">
                  <c:v>1.0052844154777991</c:v>
                </c:pt>
                <c:pt idx="41">
                  <c:v>0.9849379523534576</c:v>
                </c:pt>
                <c:pt idx="42">
                  <c:v>1.0437294011876614</c:v>
                </c:pt>
                <c:pt idx="43">
                  <c:v>1.0537908275676662</c:v>
                </c:pt>
                <c:pt idx="44">
                  <c:v>1.0380104280162779</c:v>
                </c:pt>
                <c:pt idx="45">
                  <c:v>1.0543740898999845</c:v>
                </c:pt>
                <c:pt idx="46">
                  <c:v>1.0327637678874386</c:v>
                </c:pt>
                <c:pt idx="47">
                  <c:v>1.0311434743183503</c:v>
                </c:pt>
                <c:pt idx="48">
                  <c:v>1.0325160439499663</c:v>
                </c:pt>
                <c:pt idx="49">
                  <c:v>0.97927934814764228</c:v>
                </c:pt>
                <c:pt idx="50">
                  <c:v>0.92212885684830359</c:v>
                </c:pt>
                <c:pt idx="51">
                  <c:v>1.0275702121096233</c:v>
                </c:pt>
                <c:pt idx="52">
                  <c:v>0.98631293454628632</c:v>
                </c:pt>
                <c:pt idx="53">
                  <c:v>0.81339408822282888</c:v>
                </c:pt>
                <c:pt idx="54">
                  <c:v>0.97658797598563951</c:v>
                </c:pt>
                <c:pt idx="55">
                  <c:v>1.0577525904196019</c:v>
                </c:pt>
                <c:pt idx="56">
                  <c:v>0.99961962708120178</c:v>
                </c:pt>
                <c:pt idx="57">
                  <c:v>1.0294646349281604</c:v>
                </c:pt>
                <c:pt idx="58">
                  <c:v>1.0590105694093344</c:v>
                </c:pt>
                <c:pt idx="59">
                  <c:v>1.0074360349922173</c:v>
                </c:pt>
                <c:pt idx="60">
                  <c:v>1.0045883681067531</c:v>
                </c:pt>
                <c:pt idx="61">
                  <c:v>1.0416567132330536</c:v>
                </c:pt>
                <c:pt idx="62">
                  <c:v>0.90477604176102766</c:v>
                </c:pt>
                <c:pt idx="63">
                  <c:v>0.99997466773989219</c:v>
                </c:pt>
                <c:pt idx="64">
                  <c:v>1.0641265173903531</c:v>
                </c:pt>
                <c:pt idx="65">
                  <c:v>1.036440052952774</c:v>
                </c:pt>
                <c:pt idx="66">
                  <c:v>0.97515511969059088</c:v>
                </c:pt>
                <c:pt idx="67">
                  <c:v>0.9624635588539483</c:v>
                </c:pt>
                <c:pt idx="68">
                  <c:v>1.0271750439929657</c:v>
                </c:pt>
                <c:pt idx="69">
                  <c:v>1.0340050037081714</c:v>
                </c:pt>
                <c:pt idx="70">
                  <c:v>0.81751629466434705</c:v>
                </c:pt>
                <c:pt idx="71">
                  <c:v>1.0979486975496597</c:v>
                </c:pt>
                <c:pt idx="72">
                  <c:v>1.1221562163047236</c:v>
                </c:pt>
                <c:pt idx="73">
                  <c:v>0.98501520998421832</c:v>
                </c:pt>
                <c:pt idx="74">
                  <c:v>1.0158642677685559</c:v>
                </c:pt>
                <c:pt idx="75">
                  <c:v>1.0730164181367794</c:v>
                </c:pt>
                <c:pt idx="76">
                  <c:v>0.98127263186251112</c:v>
                </c:pt>
                <c:pt idx="77">
                  <c:v>1.0137851225833394</c:v>
                </c:pt>
                <c:pt idx="78">
                  <c:v>0.94558862731674376</c:v>
                </c:pt>
                <c:pt idx="79">
                  <c:v>0.89007121925603583</c:v>
                </c:pt>
                <c:pt idx="80">
                  <c:v>0.90157926108156317</c:v>
                </c:pt>
                <c:pt idx="81">
                  <c:v>0.91205447825730013</c:v>
                </c:pt>
                <c:pt idx="82">
                  <c:v>1.0477113693837687</c:v>
                </c:pt>
                <c:pt idx="83">
                  <c:v>1.0697711143895676</c:v>
                </c:pt>
                <c:pt idx="84">
                  <c:v>1.0377922750140514</c:v>
                </c:pt>
                <c:pt idx="85">
                  <c:v>0.98908250063618652</c:v>
                </c:pt>
                <c:pt idx="86">
                  <c:v>1.0764339351743335</c:v>
                </c:pt>
                <c:pt idx="87">
                  <c:v>1.0546937664734808</c:v>
                </c:pt>
                <c:pt idx="88">
                  <c:v>1.1259404718958579</c:v>
                </c:pt>
                <c:pt idx="89">
                  <c:v>1.0396662768286531</c:v>
                </c:pt>
                <c:pt idx="90">
                  <c:v>0.97423975256164896</c:v>
                </c:pt>
                <c:pt idx="91">
                  <c:v>0.96246443173018803</c:v>
                </c:pt>
                <c:pt idx="92">
                  <c:v>0.85318990127894601</c:v>
                </c:pt>
                <c:pt idx="93">
                  <c:v>1.0264388357860836</c:v>
                </c:pt>
                <c:pt idx="94">
                  <c:v>0.85475633662892503</c:v>
                </c:pt>
                <c:pt idx="95">
                  <c:v>1.0019928523695691</c:v>
                </c:pt>
                <c:pt idx="96">
                  <c:v>1.117857645927365</c:v>
                </c:pt>
                <c:pt idx="97">
                  <c:v>1.0392478222977337</c:v>
                </c:pt>
                <c:pt idx="98">
                  <c:v>1.0602989918578627</c:v>
                </c:pt>
                <c:pt idx="99">
                  <c:v>0.96489178869131831</c:v>
                </c:pt>
                <c:pt idx="100">
                  <c:v>0.95072020085561126</c:v>
                </c:pt>
                <c:pt idx="101">
                  <c:v>1.1296509541371018</c:v>
                </c:pt>
                <c:pt idx="102">
                  <c:v>1.0118079402056754</c:v>
                </c:pt>
                <c:pt idx="103">
                  <c:v>0.9683127070467531</c:v>
                </c:pt>
                <c:pt idx="104">
                  <c:v>0.9613750855406481</c:v>
                </c:pt>
                <c:pt idx="105">
                  <c:v>0.9662596769484505</c:v>
                </c:pt>
                <c:pt idx="106">
                  <c:v>0.98137785053678472</c:v>
                </c:pt>
                <c:pt idx="107">
                  <c:v>1.0017813449088508</c:v>
                </c:pt>
                <c:pt idx="108">
                  <c:v>1.0400633046915007</c:v>
                </c:pt>
                <c:pt idx="109">
                  <c:v>1.0317896569970937</c:v>
                </c:pt>
                <c:pt idx="110">
                  <c:v>0.97530477358543499</c:v>
                </c:pt>
                <c:pt idx="111">
                  <c:v>1.0026435202838659</c:v>
                </c:pt>
                <c:pt idx="112">
                  <c:v>0.98597383352155898</c:v>
                </c:pt>
                <c:pt idx="113">
                  <c:v>0.95765198492298553</c:v>
                </c:pt>
                <c:pt idx="114">
                  <c:v>1.001998581469336</c:v>
                </c:pt>
                <c:pt idx="115">
                  <c:v>0.99201965768752542</c:v>
                </c:pt>
                <c:pt idx="116">
                  <c:v>1.017691108072613</c:v>
                </c:pt>
                <c:pt idx="117">
                  <c:v>1.0560910216903583</c:v>
                </c:pt>
                <c:pt idx="118">
                  <c:v>1.0567889395720265</c:v>
                </c:pt>
                <c:pt idx="119">
                  <c:v>0.9729745472079171</c:v>
                </c:pt>
                <c:pt idx="120">
                  <c:v>0.8553897635864991</c:v>
                </c:pt>
                <c:pt idx="121">
                  <c:v>0.91503174243715035</c:v>
                </c:pt>
                <c:pt idx="122">
                  <c:v>0.98927371566629063</c:v>
                </c:pt>
                <c:pt idx="123">
                  <c:v>1.0639627458684702</c:v>
                </c:pt>
                <c:pt idx="124">
                  <c:v>1.0902765734778863</c:v>
                </c:pt>
                <c:pt idx="125">
                  <c:v>1.0715512906453539</c:v>
                </c:pt>
                <c:pt idx="126">
                  <c:v>1.0777224285912277</c:v>
                </c:pt>
                <c:pt idx="127">
                  <c:v>0.98134436731259223</c:v>
                </c:pt>
                <c:pt idx="128">
                  <c:v>0.86649072787765602</c:v>
                </c:pt>
                <c:pt idx="129">
                  <c:v>0.95083418567298006</c:v>
                </c:pt>
                <c:pt idx="130">
                  <c:v>0.94959651274025791</c:v>
                </c:pt>
                <c:pt idx="131">
                  <c:v>1.0177198477338918</c:v>
                </c:pt>
                <c:pt idx="132">
                  <c:v>1.0529839894358979</c:v>
                </c:pt>
                <c:pt idx="133">
                  <c:v>0.99092241160880257</c:v>
                </c:pt>
                <c:pt idx="134">
                  <c:v>1.070677461194607</c:v>
                </c:pt>
                <c:pt idx="135">
                  <c:v>1.0455714630255093</c:v>
                </c:pt>
                <c:pt idx="136">
                  <c:v>1.0371510888318261</c:v>
                </c:pt>
                <c:pt idx="137">
                  <c:v>1.0048089874298629</c:v>
                </c:pt>
                <c:pt idx="138">
                  <c:v>1.0348509910703489</c:v>
                </c:pt>
                <c:pt idx="139">
                  <c:v>1.0241207561006533</c:v>
                </c:pt>
                <c:pt idx="140">
                  <c:v>0.9634810083011125</c:v>
                </c:pt>
                <c:pt idx="141">
                  <c:v>0.91787249174006347</c:v>
                </c:pt>
                <c:pt idx="142">
                  <c:v>0.95921791521875377</c:v>
                </c:pt>
                <c:pt idx="143">
                  <c:v>1.0487189954428302</c:v>
                </c:pt>
                <c:pt idx="144">
                  <c:v>1.0212073436115654</c:v>
                </c:pt>
                <c:pt idx="145">
                  <c:v>1.0132095202480158</c:v>
                </c:pt>
                <c:pt idx="146">
                  <c:v>0.93829320635108682</c:v>
                </c:pt>
                <c:pt idx="147">
                  <c:v>1.0107727694269832</c:v>
                </c:pt>
                <c:pt idx="148">
                  <c:v>0.91543002704367149</c:v>
                </c:pt>
                <c:pt idx="149">
                  <c:v>0.99763337611549108</c:v>
                </c:pt>
                <c:pt idx="150">
                  <c:v>1.0245569882161436</c:v>
                </c:pt>
                <c:pt idx="151">
                  <c:v>1.0005799990863247</c:v>
                </c:pt>
                <c:pt idx="152">
                  <c:v>1.0301691228653256</c:v>
                </c:pt>
                <c:pt idx="153">
                  <c:v>1.0071248315259123</c:v>
                </c:pt>
                <c:pt idx="154">
                  <c:v>1.0160569248417801</c:v>
                </c:pt>
                <c:pt idx="155">
                  <c:v>1.024812606533352</c:v>
                </c:pt>
                <c:pt idx="156">
                  <c:v>1.0311982731862757</c:v>
                </c:pt>
                <c:pt idx="157">
                  <c:v>1.0073731434325877</c:v>
                </c:pt>
                <c:pt idx="158">
                  <c:v>0.93584834096575653</c:v>
                </c:pt>
                <c:pt idx="159">
                  <c:v>1.0073379409247867</c:v>
                </c:pt>
                <c:pt idx="160">
                  <c:v>0.95748178623466174</c:v>
                </c:pt>
                <c:pt idx="161">
                  <c:v>0.96943094655494322</c:v>
                </c:pt>
                <c:pt idx="162">
                  <c:v>0.95812469729738814</c:v>
                </c:pt>
                <c:pt idx="163">
                  <c:v>0.93366375474490915</c:v>
                </c:pt>
                <c:pt idx="164">
                  <c:v>1.0132755894988357</c:v>
                </c:pt>
                <c:pt idx="165">
                  <c:v>1.013457783259464</c:v>
                </c:pt>
                <c:pt idx="166">
                  <c:v>1.0653462238025451</c:v>
                </c:pt>
                <c:pt idx="167">
                  <c:v>1.0525305581630968</c:v>
                </c:pt>
                <c:pt idx="168">
                  <c:v>1.0287043535334897</c:v>
                </c:pt>
                <c:pt idx="169">
                  <c:v>1.0341097633107508</c:v>
                </c:pt>
                <c:pt idx="170">
                  <c:v>0.99939030630579273</c:v>
                </c:pt>
                <c:pt idx="171">
                  <c:v>0.95978380698965193</c:v>
                </c:pt>
                <c:pt idx="172">
                  <c:v>0.93578946436408916</c:v>
                </c:pt>
                <c:pt idx="173">
                  <c:v>0.96807969204056543</c:v>
                </c:pt>
                <c:pt idx="174">
                  <c:v>1.0350561895223747</c:v>
                </c:pt>
                <c:pt idx="175">
                  <c:v>1.0182885359202043</c:v>
                </c:pt>
                <c:pt idx="176">
                  <c:v>0.96560917494466814</c:v>
                </c:pt>
                <c:pt idx="177">
                  <c:v>1.0521918713728766</c:v>
                </c:pt>
                <c:pt idx="178">
                  <c:v>1.0316889573492474</c:v>
                </c:pt>
                <c:pt idx="179">
                  <c:v>1.0392132978511193</c:v>
                </c:pt>
                <c:pt idx="180">
                  <c:v>0.97091359869247051</c:v>
                </c:pt>
                <c:pt idx="181">
                  <c:v>0.93506522992201235</c:v>
                </c:pt>
                <c:pt idx="182">
                  <c:v>0.90881947588281276</c:v>
                </c:pt>
                <c:pt idx="183">
                  <c:v>0.99468733708615475</c:v>
                </c:pt>
                <c:pt idx="184">
                  <c:v>0.94965718750128802</c:v>
                </c:pt>
                <c:pt idx="185">
                  <c:v>1.061768723765786</c:v>
                </c:pt>
                <c:pt idx="186">
                  <c:v>1.0496417895122816</c:v>
                </c:pt>
                <c:pt idx="187">
                  <c:v>1.0420340543461606</c:v>
                </c:pt>
                <c:pt idx="188">
                  <c:v>0.98183972800317787</c:v>
                </c:pt>
                <c:pt idx="189">
                  <c:v>0.99112755898076121</c:v>
                </c:pt>
                <c:pt idx="190">
                  <c:v>1.0092185670872995</c:v>
                </c:pt>
                <c:pt idx="191">
                  <c:v>1.0163600212367738</c:v>
                </c:pt>
                <c:pt idx="192">
                  <c:v>1.0578176436555478</c:v>
                </c:pt>
                <c:pt idx="193">
                  <c:v>1.0079096170139958</c:v>
                </c:pt>
                <c:pt idx="194">
                  <c:v>0.98147083598683282</c:v>
                </c:pt>
                <c:pt idx="195">
                  <c:v>0.92656906897434943</c:v>
                </c:pt>
                <c:pt idx="196">
                  <c:v>0.95877316316795935</c:v>
                </c:pt>
                <c:pt idx="197">
                  <c:v>1.0369591377218461</c:v>
                </c:pt>
                <c:pt idx="198">
                  <c:v>1.0653232655017915</c:v>
                </c:pt>
                <c:pt idx="199">
                  <c:v>1.0612178735394522</c:v>
                </c:pt>
                <c:pt idx="200">
                  <c:v>0.9887120968489127</c:v>
                </c:pt>
                <c:pt idx="201">
                  <c:v>0.91491830916085515</c:v>
                </c:pt>
                <c:pt idx="202">
                  <c:v>0.98257060589252065</c:v>
                </c:pt>
                <c:pt idx="203">
                  <c:v>1.0138827582204888</c:v>
                </c:pt>
                <c:pt idx="204">
                  <c:v>1.0093762400568607</c:v>
                </c:pt>
                <c:pt idx="205">
                  <c:v>1.0166029797282843</c:v>
                </c:pt>
                <c:pt idx="206">
                  <c:v>1.0161159243616245</c:v>
                </c:pt>
                <c:pt idx="207">
                  <c:v>0.99112512415281806</c:v>
                </c:pt>
                <c:pt idx="208">
                  <c:v>1.0241111952151483</c:v>
                </c:pt>
                <c:pt idx="209">
                  <c:v>1.0042297782723399</c:v>
                </c:pt>
                <c:pt idx="210">
                  <c:v>1.0047840872116132</c:v>
                </c:pt>
                <c:pt idx="211">
                  <c:v>0.94941489076679131</c:v>
                </c:pt>
                <c:pt idx="212">
                  <c:v>1.0411750091829657</c:v>
                </c:pt>
                <c:pt idx="213">
                  <c:v>0.91614135351961701</c:v>
                </c:pt>
                <c:pt idx="214">
                  <c:v>0.96078421094873356</c:v>
                </c:pt>
                <c:pt idx="215">
                  <c:v>1.0569302007619925</c:v>
                </c:pt>
                <c:pt idx="216">
                  <c:v>1.0119025482744655</c:v>
                </c:pt>
                <c:pt idx="217">
                  <c:v>0.9001924798218004</c:v>
                </c:pt>
                <c:pt idx="218">
                  <c:v>0.93183499553813587</c:v>
                </c:pt>
                <c:pt idx="219">
                  <c:v>1.0196787040438196</c:v>
                </c:pt>
                <c:pt idx="220">
                  <c:v>0.95662682376371799</c:v>
                </c:pt>
                <c:pt idx="221">
                  <c:v>1.0414775766882614</c:v>
                </c:pt>
                <c:pt idx="222">
                  <c:v>1.0524140774417503</c:v>
                </c:pt>
                <c:pt idx="223">
                  <c:v>1.0078047705823669</c:v>
                </c:pt>
                <c:pt idx="224">
                  <c:v>1.0321496269373658</c:v>
                </c:pt>
                <c:pt idx="225">
                  <c:v>1.0445977583111683</c:v>
                </c:pt>
                <c:pt idx="226">
                  <c:v>1.0344008741463635</c:v>
                </c:pt>
                <c:pt idx="227">
                  <c:v>0.99804931550067144</c:v>
                </c:pt>
                <c:pt idx="228">
                  <c:v>1.0338666136506611</c:v>
                </c:pt>
                <c:pt idx="229">
                  <c:v>1.033864674201874</c:v>
                </c:pt>
                <c:pt idx="230">
                  <c:v>1.0061083019754118</c:v>
                </c:pt>
                <c:pt idx="231">
                  <c:v>0.94927746476210217</c:v>
                </c:pt>
                <c:pt idx="232">
                  <c:v>0.89544310086265999</c:v>
                </c:pt>
                <c:pt idx="233">
                  <c:v>0.94534259597649717</c:v>
                </c:pt>
                <c:pt idx="234">
                  <c:v>0.97426563564682567</c:v>
                </c:pt>
                <c:pt idx="235">
                  <c:v>1.0165126537736677</c:v>
                </c:pt>
                <c:pt idx="236">
                  <c:v>1.0282426063466465</c:v>
                </c:pt>
                <c:pt idx="237">
                  <c:v>1.0144583121843307</c:v>
                </c:pt>
                <c:pt idx="238">
                  <c:v>1.0617399188258496</c:v>
                </c:pt>
                <c:pt idx="239">
                  <c:v>0.97864828086682387</c:v>
                </c:pt>
                <c:pt idx="240">
                  <c:v>0.99774123486168109</c:v>
                </c:pt>
                <c:pt idx="241">
                  <c:v>1.0293660991362754</c:v>
                </c:pt>
                <c:pt idx="242">
                  <c:v>1.0053168032274655</c:v>
                </c:pt>
                <c:pt idx="243">
                  <c:v>1.0167226123747231</c:v>
                </c:pt>
                <c:pt idx="244">
                  <c:v>1.0463644147998312</c:v>
                </c:pt>
                <c:pt idx="245">
                  <c:v>1.0204743723184289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BF-DB47-B52C-20114BAD38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43241535"/>
        <c:axId val="1842739567"/>
      </c:lineChart>
      <c:catAx>
        <c:axId val="18432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2739567"/>
        <c:crosses val="autoZero"/>
        <c:auto val="1"/>
        <c:lblAlgn val="ctr"/>
        <c:lblOffset val="100"/>
        <c:noMultiLvlLbl val="0"/>
      </c:catAx>
      <c:valAx>
        <c:axId val="1842739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32415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800100</xdr:colOff>
      <xdr:row>11</xdr:row>
      <xdr:rowOff>25400</xdr:rowOff>
    </xdr:from>
    <xdr:to>
      <xdr:col>43</xdr:col>
      <xdr:colOff>254000</xdr:colOff>
      <xdr:row>34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5D33A5A-CB1F-00BF-B73E-04218EC89D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0154B-72B8-934A-9518-B120C9DEABEA}">
  <dimension ref="A1:AL419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G1" sqref="AG1"/>
    </sheetView>
  </sheetViews>
  <sheetFormatPr baseColWidth="10" defaultRowHeight="16" x14ac:dyDescent="0.2"/>
  <cols>
    <col min="36" max="36" width="27.6640625" customWidth="1"/>
  </cols>
  <sheetData>
    <row r="1" spans="1:38" x14ac:dyDescent="0.2">
      <c r="B1" t="s">
        <v>1</v>
      </c>
      <c r="C1" t="s">
        <v>4</v>
      </c>
      <c r="D1" t="s">
        <v>3</v>
      </c>
      <c r="E1" t="s">
        <v>2</v>
      </c>
      <c r="F1" t="s">
        <v>0</v>
      </c>
      <c r="G1" t="s">
        <v>6</v>
      </c>
      <c r="H1" t="s">
        <v>5</v>
      </c>
      <c r="I1" t="s">
        <v>8</v>
      </c>
      <c r="J1" t="s">
        <v>9</v>
      </c>
      <c r="K1" t="s">
        <v>7</v>
      </c>
      <c r="L1" t="s">
        <v>1</v>
      </c>
      <c r="M1" t="s">
        <v>4</v>
      </c>
      <c r="N1" t="s">
        <v>3</v>
      </c>
      <c r="O1" t="s">
        <v>2</v>
      </c>
      <c r="P1" t="s">
        <v>0</v>
      </c>
      <c r="Q1" t="s">
        <v>6</v>
      </c>
      <c r="R1" t="s">
        <v>5</v>
      </c>
      <c r="S1" t="s">
        <v>8</v>
      </c>
      <c r="T1" t="s">
        <v>9</v>
      </c>
      <c r="U1" t="s">
        <v>7</v>
      </c>
      <c r="V1" t="s">
        <v>1</v>
      </c>
      <c r="W1" t="s">
        <v>4</v>
      </c>
      <c r="X1" t="s">
        <v>3</v>
      </c>
      <c r="Y1" t="s">
        <v>2</v>
      </c>
      <c r="Z1" t="s">
        <v>0</v>
      </c>
      <c r="AA1" t="s">
        <v>6</v>
      </c>
      <c r="AB1" t="s">
        <v>5</v>
      </c>
      <c r="AC1" t="s">
        <v>8</v>
      </c>
      <c r="AD1" t="s">
        <v>9</v>
      </c>
      <c r="AE1" t="s">
        <v>7</v>
      </c>
      <c r="AF1" t="s">
        <v>16</v>
      </c>
      <c r="AG1" t="s">
        <v>15</v>
      </c>
      <c r="AH1" t="s">
        <v>10</v>
      </c>
    </row>
    <row r="2" spans="1:38" x14ac:dyDescent="0.2">
      <c r="A2">
        <v>1600</v>
      </c>
      <c r="B2">
        <v>2.5862631000000001E-2</v>
      </c>
      <c r="K2">
        <v>678</v>
      </c>
      <c r="L2">
        <v>1338</v>
      </c>
    </row>
    <row r="3" spans="1:38" x14ac:dyDescent="0.2">
      <c r="A3">
        <v>1601</v>
      </c>
      <c r="B3">
        <v>2.9179691000000001E-2</v>
      </c>
      <c r="K3">
        <v>711</v>
      </c>
      <c r="L3">
        <v>1546</v>
      </c>
    </row>
    <row r="4" spans="1:38" x14ac:dyDescent="0.2">
      <c r="A4">
        <v>1602</v>
      </c>
      <c r="B4">
        <v>2.9682495E-2</v>
      </c>
      <c r="K4">
        <v>717</v>
      </c>
      <c r="L4">
        <v>1636</v>
      </c>
    </row>
    <row r="5" spans="1:38" x14ac:dyDescent="0.2">
      <c r="A5">
        <v>1603</v>
      </c>
      <c r="B5">
        <v>3.5705238E-2</v>
      </c>
      <c r="K5">
        <v>738</v>
      </c>
      <c r="L5">
        <v>2038</v>
      </c>
    </row>
    <row r="6" spans="1:38" x14ac:dyDescent="0.2">
      <c r="A6">
        <v>1604</v>
      </c>
      <c r="B6">
        <v>3.3809189000000003E-2</v>
      </c>
      <c r="K6">
        <v>748</v>
      </c>
      <c r="L6">
        <v>1987</v>
      </c>
      <c r="AK6" t="s">
        <v>11</v>
      </c>
      <c r="AL6" t="s">
        <v>14</v>
      </c>
    </row>
    <row r="7" spans="1:38" x14ac:dyDescent="0.2">
      <c r="A7">
        <v>1605</v>
      </c>
      <c r="B7">
        <v>3.5218785000000002E-2</v>
      </c>
      <c r="K7">
        <v>665</v>
      </c>
      <c r="L7">
        <v>2148</v>
      </c>
      <c r="M7" t="str">
        <f t="shared" ref="M7:M70" si="0">IF(W7&lt;&gt;"",AVERAGE(C2:C12),"")</f>
        <v/>
      </c>
      <c r="N7" t="str">
        <f t="shared" ref="N7:N70" si="1">IF(X7&lt;&gt;"",AVERAGE(D2:D12),"")</f>
        <v/>
      </c>
      <c r="O7" t="str">
        <f t="shared" ref="O7:O70" si="2">IF(Y7&lt;&gt;"",AVERAGE(E2:E12),"")</f>
        <v/>
      </c>
      <c r="P7" t="str">
        <f t="shared" ref="P7:P70" si="3">IF(Z7&lt;&gt;"",AVERAGE(F2:F12),"")</f>
        <v/>
      </c>
      <c r="Q7" t="str">
        <f t="shared" ref="Q7:Q70" si="4">IF(AA7&lt;&gt;"",AVERAGE(G2:G12),"")</f>
        <v/>
      </c>
      <c r="R7" t="str">
        <f t="shared" ref="R7:R70" si="5">IF(AB7&lt;&gt;"",AVERAGE(H2:H12),"")</f>
        <v/>
      </c>
      <c r="S7" t="str">
        <f t="shared" ref="S7:S70" si="6">IF(AC7&lt;&gt;"",AVERAGE(I2:I12),"")</f>
        <v/>
      </c>
      <c r="T7" t="str">
        <f t="shared" ref="T7:T70" si="7">IF(AD7&lt;&gt;"",AVERAGE(J2:J12),"")</f>
        <v/>
      </c>
      <c r="U7">
        <f t="shared" ref="U7:U70" si="8">IF(AE7&lt;&gt;"",AVERAGE(K2:K12),"")</f>
        <v>725.18181818181813</v>
      </c>
      <c r="V7">
        <f t="shared" ref="V7" si="9">IF(L7&lt;&gt;"",AVERAGE(L2:L12),"")</f>
        <v>2010.2727272727273</v>
      </c>
      <c r="AE7">
        <f t="shared" ref="AE7:AE70" si="10">K7/AVERAGE(K2:K6,K8:K12)</f>
        <v>0.90946389496717717</v>
      </c>
      <c r="AF7">
        <f>L7/AVERAGE(L2:L6,L8:L12)</f>
        <v>1.0758827948910594</v>
      </c>
      <c r="AG7">
        <f t="shared" ref="AG7:AG70" si="11">B7/AVERAGE(B2:B6,B8:B12)</f>
        <v>1.0882751567466931</v>
      </c>
      <c r="AJ7" t="s">
        <v>12</v>
      </c>
      <c r="AK7">
        <f>CORREL(AG7:AG247,AH7:AH247)</f>
        <v>0.66278020158001316</v>
      </c>
      <c r="AL7">
        <f>CORREL(AG51:AG207,AH51:AH207)</f>
        <v>0.73629813343128703</v>
      </c>
    </row>
    <row r="8" spans="1:38" x14ac:dyDescent="0.2">
      <c r="A8">
        <v>1606</v>
      </c>
      <c r="B8">
        <v>3.2694191999999997E-2</v>
      </c>
      <c r="K8">
        <v>685</v>
      </c>
      <c r="L8">
        <v>2065</v>
      </c>
      <c r="M8" t="str">
        <f t="shared" si="0"/>
        <v/>
      </c>
      <c r="N8" t="str">
        <f t="shared" si="1"/>
        <v/>
      </c>
      <c r="O8" t="str">
        <f t="shared" si="2"/>
        <v/>
      </c>
      <c r="P8" t="str">
        <f t="shared" si="3"/>
        <v/>
      </c>
      <c r="Q8" t="str">
        <f t="shared" si="4"/>
        <v/>
      </c>
      <c r="R8" t="str">
        <f t="shared" si="5"/>
        <v/>
      </c>
      <c r="S8" t="str">
        <f t="shared" si="6"/>
        <v/>
      </c>
      <c r="T8" t="str">
        <f t="shared" si="7"/>
        <v/>
      </c>
      <c r="U8">
        <f t="shared" si="8"/>
        <v>734.18181818181813</v>
      </c>
      <c r="V8">
        <f t="shared" ref="V8:V71" si="12">IF(L8&lt;&gt;"",AVERAGE(L3:L13),"")</f>
        <v>2111.181818181818</v>
      </c>
      <c r="AE8">
        <f t="shared" si="10"/>
        <v>0.92680286835340275</v>
      </c>
      <c r="AF8">
        <f t="shared" ref="AF8:AF70" si="13">L8/AVERAGE(L3:L7,L9:L13)</f>
        <v>0.97599016920313819</v>
      </c>
      <c r="AG8">
        <f t="shared" si="11"/>
        <v>0.98325115151494857</v>
      </c>
      <c r="AJ8" t="s">
        <v>13</v>
      </c>
      <c r="AK8">
        <f>CORREL(AF7:AF248,AH7:AH248)</f>
        <v>0.72837355373595225</v>
      </c>
      <c r="AL8">
        <f>CORREL(AF7:AF206,AH7:AH206)</f>
        <v>0.75578940077817558</v>
      </c>
    </row>
    <row r="9" spans="1:38" x14ac:dyDescent="0.2">
      <c r="A9">
        <v>1607</v>
      </c>
      <c r="B9">
        <v>3.4588001E-2</v>
      </c>
      <c r="K9">
        <v>738</v>
      </c>
      <c r="L9">
        <v>2271</v>
      </c>
      <c r="M9" t="str">
        <f t="shared" si="0"/>
        <v/>
      </c>
      <c r="N9" t="str">
        <f t="shared" si="1"/>
        <v/>
      </c>
      <c r="O9" t="str">
        <f t="shared" si="2"/>
        <v/>
      </c>
      <c r="P9" t="str">
        <f t="shared" si="3"/>
        <v/>
      </c>
      <c r="Q9" t="str">
        <f t="shared" si="4"/>
        <v/>
      </c>
      <c r="R9" t="str">
        <f t="shared" si="5"/>
        <v/>
      </c>
      <c r="S9" t="str">
        <f t="shared" si="6"/>
        <v/>
      </c>
      <c r="T9" t="str">
        <f t="shared" si="7"/>
        <v/>
      </c>
      <c r="U9">
        <f t="shared" si="8"/>
        <v>734.81818181818187</v>
      </c>
      <c r="V9">
        <f t="shared" si="12"/>
        <v>2212.2727272727275</v>
      </c>
      <c r="AE9">
        <f t="shared" si="10"/>
        <v>1.0047651463580667</v>
      </c>
      <c r="AF9">
        <f t="shared" si="13"/>
        <v>1.0292784626540972</v>
      </c>
      <c r="AG9">
        <f t="shared" si="11"/>
        <v>1.031670958251292</v>
      </c>
      <c r="AJ9" t="s">
        <v>17</v>
      </c>
      <c r="AK9">
        <f>CORREL(AF7:AF248,AG7:AG248)</f>
        <v>0.93630984645614934</v>
      </c>
    </row>
    <row r="10" spans="1:38" x14ac:dyDescent="0.2">
      <c r="A10">
        <v>1608</v>
      </c>
      <c r="B10">
        <v>3.4487129999999998E-2</v>
      </c>
      <c r="K10">
        <v>790</v>
      </c>
      <c r="L10">
        <v>2358</v>
      </c>
      <c r="M10" t="str">
        <f t="shared" si="0"/>
        <v/>
      </c>
      <c r="N10" t="str">
        <f t="shared" si="1"/>
        <v/>
      </c>
      <c r="O10" t="str">
        <f t="shared" si="2"/>
        <v/>
      </c>
      <c r="P10" t="str">
        <f t="shared" si="3"/>
        <v/>
      </c>
      <c r="Q10" t="str">
        <f t="shared" si="4"/>
        <v/>
      </c>
      <c r="R10" t="str">
        <f t="shared" si="5"/>
        <v/>
      </c>
      <c r="S10" t="str">
        <f t="shared" si="6"/>
        <v/>
      </c>
      <c r="T10" t="str">
        <f t="shared" si="7"/>
        <v/>
      </c>
      <c r="U10">
        <f t="shared" si="8"/>
        <v>737.72727272727275</v>
      </c>
      <c r="V10">
        <f t="shared" si="12"/>
        <v>2291.818181818182</v>
      </c>
      <c r="AE10">
        <f t="shared" si="10"/>
        <v>1.0784982935153584</v>
      </c>
      <c r="AF10">
        <f t="shared" si="13"/>
        <v>1.0318571678627693</v>
      </c>
      <c r="AG10">
        <f t="shared" si="11"/>
        <v>1.0231793408590022</v>
      </c>
    </row>
    <row r="11" spans="1:38" x14ac:dyDescent="0.2">
      <c r="A11">
        <v>1609</v>
      </c>
      <c r="B11">
        <v>3.5147715000000003E-2</v>
      </c>
      <c r="K11">
        <v>783</v>
      </c>
      <c r="L11">
        <v>2379</v>
      </c>
      <c r="M11" t="str">
        <f t="shared" si="0"/>
        <v/>
      </c>
      <c r="N11" t="str">
        <f t="shared" si="1"/>
        <v/>
      </c>
      <c r="O11" t="str">
        <f t="shared" si="2"/>
        <v/>
      </c>
      <c r="P11" t="str">
        <f t="shared" si="3"/>
        <v/>
      </c>
      <c r="Q11" t="str">
        <f t="shared" si="4"/>
        <v/>
      </c>
      <c r="R11" t="str">
        <f t="shared" si="5"/>
        <v/>
      </c>
      <c r="S11" t="str">
        <f t="shared" si="6"/>
        <v/>
      </c>
      <c r="T11" t="str">
        <f t="shared" si="7"/>
        <v/>
      </c>
      <c r="U11">
        <f t="shared" si="8"/>
        <v>727.4545454545455</v>
      </c>
      <c r="V11">
        <f t="shared" si="12"/>
        <v>2336.2727272727275</v>
      </c>
      <c r="AE11">
        <f t="shared" si="10"/>
        <v>1.0846377614628064</v>
      </c>
      <c r="AF11">
        <f t="shared" si="13"/>
        <v>1.0201543739279588</v>
      </c>
      <c r="AG11">
        <f t="shared" si="11"/>
        <v>1.0607207081048371</v>
      </c>
    </row>
    <row r="12" spans="1:38" x14ac:dyDescent="0.2">
      <c r="A12">
        <v>1610</v>
      </c>
      <c r="B12">
        <v>3.2463942000000003E-2</v>
      </c>
      <c r="K12">
        <v>724</v>
      </c>
      <c r="L12">
        <v>2347</v>
      </c>
      <c r="M12" t="str">
        <f t="shared" si="0"/>
        <v/>
      </c>
      <c r="N12" t="str">
        <f t="shared" si="1"/>
        <v/>
      </c>
      <c r="O12" t="str">
        <f t="shared" si="2"/>
        <v/>
      </c>
      <c r="P12" t="str">
        <f t="shared" si="3"/>
        <v/>
      </c>
      <c r="Q12" t="str">
        <f t="shared" si="4"/>
        <v/>
      </c>
      <c r="R12" t="str">
        <f t="shared" si="5"/>
        <v/>
      </c>
      <c r="S12" t="str">
        <f t="shared" si="6"/>
        <v/>
      </c>
      <c r="T12" t="str">
        <f t="shared" si="7"/>
        <v/>
      </c>
      <c r="U12">
        <f t="shared" si="8"/>
        <v>727.63636363636363</v>
      </c>
      <c r="V12">
        <f t="shared" si="12"/>
        <v>2436.818181818182</v>
      </c>
      <c r="AE12">
        <f t="shared" si="10"/>
        <v>0.99450549450549453</v>
      </c>
      <c r="AF12">
        <f t="shared" si="13"/>
        <v>0.95960421947828922</v>
      </c>
      <c r="AG12">
        <f t="shared" si="11"/>
        <v>0.97060823550002018</v>
      </c>
    </row>
    <row r="13" spans="1:38" x14ac:dyDescent="0.2">
      <c r="A13">
        <v>1611</v>
      </c>
      <c r="B13">
        <v>3.2228911999999998E-2</v>
      </c>
      <c r="K13">
        <v>777</v>
      </c>
      <c r="L13">
        <v>2448</v>
      </c>
      <c r="M13" t="str">
        <f t="shared" si="0"/>
        <v/>
      </c>
      <c r="N13" t="str">
        <f t="shared" si="1"/>
        <v/>
      </c>
      <c r="O13" t="str">
        <f t="shared" si="2"/>
        <v/>
      </c>
      <c r="P13" t="str">
        <f t="shared" si="3"/>
        <v/>
      </c>
      <c r="Q13" t="str">
        <f t="shared" si="4"/>
        <v/>
      </c>
      <c r="R13" t="str">
        <f t="shared" si="5"/>
        <v/>
      </c>
      <c r="S13" t="str">
        <f t="shared" si="6"/>
        <v/>
      </c>
      <c r="T13" t="str">
        <f t="shared" si="7"/>
        <v/>
      </c>
      <c r="U13">
        <f t="shared" si="8"/>
        <v>729.5454545454545</v>
      </c>
      <c r="V13">
        <f t="shared" si="12"/>
        <v>2518.818181818182</v>
      </c>
      <c r="AE13">
        <f t="shared" si="10"/>
        <v>1.072019867549669</v>
      </c>
      <c r="AF13">
        <f t="shared" si="13"/>
        <v>0.96915950750227642</v>
      </c>
      <c r="AG13">
        <f t="shared" si="11"/>
        <v>0.96859815385270831</v>
      </c>
    </row>
    <row r="14" spans="1:38" x14ac:dyDescent="0.2">
      <c r="A14">
        <v>1612</v>
      </c>
      <c r="B14">
        <v>3.3824344999999999E-2</v>
      </c>
      <c r="K14">
        <v>718</v>
      </c>
      <c r="L14">
        <v>2658</v>
      </c>
      <c r="M14" t="str">
        <f t="shared" si="0"/>
        <v/>
      </c>
      <c r="N14" t="str">
        <f t="shared" si="1"/>
        <v/>
      </c>
      <c r="O14" t="str">
        <f t="shared" si="2"/>
        <v/>
      </c>
      <c r="P14" t="str">
        <f t="shared" si="3"/>
        <v/>
      </c>
      <c r="Q14" t="str">
        <f t="shared" si="4"/>
        <v/>
      </c>
      <c r="R14" t="str">
        <f t="shared" si="5"/>
        <v/>
      </c>
      <c r="S14" t="str">
        <f t="shared" si="6"/>
        <v/>
      </c>
      <c r="T14" t="str">
        <f t="shared" si="7"/>
        <v/>
      </c>
      <c r="U14">
        <f t="shared" si="8"/>
        <v>728.27272727272725</v>
      </c>
      <c r="V14">
        <f t="shared" si="12"/>
        <v>2619.181818181818</v>
      </c>
      <c r="AE14">
        <f t="shared" si="10"/>
        <v>0.98450569038804336</v>
      </c>
      <c r="AF14">
        <f t="shared" si="13"/>
        <v>1.0163269988146675</v>
      </c>
      <c r="AG14">
        <f t="shared" si="11"/>
        <v>1.0182040927563991</v>
      </c>
    </row>
    <row r="15" spans="1:38" x14ac:dyDescent="0.2">
      <c r="A15">
        <v>1613</v>
      </c>
      <c r="B15">
        <v>3.1378187000000002E-2</v>
      </c>
      <c r="K15">
        <v>749</v>
      </c>
      <c r="L15">
        <v>2511</v>
      </c>
      <c r="M15" t="str">
        <f t="shared" si="0"/>
        <v/>
      </c>
      <c r="N15" t="str">
        <f t="shared" si="1"/>
        <v/>
      </c>
      <c r="O15" t="str">
        <f t="shared" si="2"/>
        <v/>
      </c>
      <c r="P15" t="str">
        <f t="shared" si="3"/>
        <v/>
      </c>
      <c r="Q15" t="str">
        <f t="shared" si="4"/>
        <v/>
      </c>
      <c r="R15" t="str">
        <f t="shared" si="5"/>
        <v/>
      </c>
      <c r="S15" t="str">
        <f t="shared" si="6"/>
        <v/>
      </c>
      <c r="T15" t="str">
        <f t="shared" si="7"/>
        <v/>
      </c>
      <c r="U15">
        <f t="shared" si="8"/>
        <v>723.36363636363637</v>
      </c>
      <c r="V15">
        <f t="shared" si="12"/>
        <v>2701.181818181818</v>
      </c>
      <c r="AE15">
        <f t="shared" si="10"/>
        <v>1.0391231964483907</v>
      </c>
      <c r="AF15">
        <f t="shared" si="13"/>
        <v>0.92309389015513577</v>
      </c>
      <c r="AG15">
        <f t="shared" si="11"/>
        <v>0.94230457640592613</v>
      </c>
    </row>
    <row r="16" spans="1:38" x14ac:dyDescent="0.2">
      <c r="A16">
        <v>1614</v>
      </c>
      <c r="B16">
        <v>3.0664239999999999E-2</v>
      </c>
      <c r="K16">
        <v>625</v>
      </c>
      <c r="L16">
        <v>2527</v>
      </c>
      <c r="M16" t="str">
        <f t="shared" si="0"/>
        <v/>
      </c>
      <c r="N16" t="str">
        <f t="shared" si="1"/>
        <v/>
      </c>
      <c r="O16" t="str">
        <f t="shared" si="2"/>
        <v/>
      </c>
      <c r="P16" t="str">
        <f t="shared" si="3"/>
        <v/>
      </c>
      <c r="Q16" t="str">
        <f t="shared" si="4"/>
        <v/>
      </c>
      <c r="R16" t="str">
        <f t="shared" si="5"/>
        <v/>
      </c>
      <c r="S16" t="str">
        <f t="shared" si="6"/>
        <v/>
      </c>
      <c r="T16" t="str">
        <f t="shared" si="7"/>
        <v/>
      </c>
      <c r="U16">
        <f t="shared" si="8"/>
        <v>715</v>
      </c>
      <c r="V16">
        <f t="shared" si="12"/>
        <v>2803.3636363636365</v>
      </c>
      <c r="AE16">
        <f t="shared" si="10"/>
        <v>0.86325966850828728</v>
      </c>
      <c r="AF16">
        <f t="shared" si="13"/>
        <v>0.89261744966442957</v>
      </c>
      <c r="AG16">
        <f t="shared" si="11"/>
        <v>0.91573604370764627</v>
      </c>
    </row>
    <row r="17" spans="1:34" x14ac:dyDescent="0.2">
      <c r="A17">
        <v>1615</v>
      </c>
      <c r="B17">
        <v>3.4238578999999998E-2</v>
      </c>
      <c r="K17">
        <v>750</v>
      </c>
      <c r="L17">
        <v>3093</v>
      </c>
      <c r="M17" t="str">
        <f t="shared" si="0"/>
        <v/>
      </c>
      <c r="N17" t="str">
        <f t="shared" si="1"/>
        <v/>
      </c>
      <c r="O17" t="str">
        <f t="shared" si="2"/>
        <v/>
      </c>
      <c r="P17" t="str">
        <f t="shared" si="3"/>
        <v/>
      </c>
      <c r="Q17" t="str">
        <f t="shared" si="4"/>
        <v/>
      </c>
      <c r="R17" t="str">
        <f t="shared" si="5"/>
        <v/>
      </c>
      <c r="S17" t="str">
        <f t="shared" si="6"/>
        <v/>
      </c>
      <c r="T17" t="str">
        <f t="shared" si="7"/>
        <v/>
      </c>
      <c r="U17">
        <f t="shared" si="8"/>
        <v>706.18181818181813</v>
      </c>
      <c r="V17">
        <f t="shared" si="12"/>
        <v>2917.6363636363635</v>
      </c>
      <c r="AE17">
        <f t="shared" si="10"/>
        <v>1.0686805357651754</v>
      </c>
      <c r="AF17">
        <f t="shared" si="13"/>
        <v>1.0665149477604221</v>
      </c>
      <c r="AG17">
        <f t="shared" si="11"/>
        <v>1.029411804498912</v>
      </c>
    </row>
    <row r="18" spans="1:34" x14ac:dyDescent="0.2">
      <c r="A18">
        <v>1616</v>
      </c>
      <c r="B18">
        <v>3.3251366999999997E-2</v>
      </c>
      <c r="K18">
        <v>686</v>
      </c>
      <c r="L18">
        <v>3050</v>
      </c>
      <c r="M18" t="str">
        <f t="shared" si="0"/>
        <v/>
      </c>
      <c r="N18" t="str">
        <f t="shared" si="1"/>
        <v/>
      </c>
      <c r="O18" t="str">
        <f t="shared" si="2"/>
        <v/>
      </c>
      <c r="P18" t="str">
        <f t="shared" si="3"/>
        <v/>
      </c>
      <c r="Q18" t="str">
        <f t="shared" si="4"/>
        <v/>
      </c>
      <c r="R18" t="str">
        <f t="shared" si="5"/>
        <v/>
      </c>
      <c r="S18" t="str">
        <f t="shared" si="6"/>
        <v/>
      </c>
      <c r="T18" t="str">
        <f t="shared" si="7"/>
        <v/>
      </c>
      <c r="U18">
        <f t="shared" si="8"/>
        <v>700.63636363636363</v>
      </c>
      <c r="V18">
        <f t="shared" si="12"/>
        <v>3039.3636363636365</v>
      </c>
      <c r="AE18">
        <f t="shared" si="10"/>
        <v>0.97706879361914256</v>
      </c>
      <c r="AF18">
        <f t="shared" si="13"/>
        <v>1.0038508376394695</v>
      </c>
      <c r="AG18">
        <f t="shared" si="11"/>
        <v>0.98539632741617611</v>
      </c>
    </row>
    <row r="19" spans="1:34" x14ac:dyDescent="0.2">
      <c r="A19">
        <v>1617</v>
      </c>
      <c r="B19">
        <v>3.3748048000000003E-2</v>
      </c>
      <c r="G19">
        <v>632</v>
      </c>
      <c r="K19">
        <v>671</v>
      </c>
      <c r="L19">
        <v>3169</v>
      </c>
      <c r="M19" t="str">
        <f t="shared" si="0"/>
        <v/>
      </c>
      <c r="N19" t="str">
        <f t="shared" si="1"/>
        <v/>
      </c>
      <c r="O19" t="str">
        <f t="shared" si="2"/>
        <v/>
      </c>
      <c r="P19" t="str">
        <f t="shared" si="3"/>
        <v/>
      </c>
      <c r="Q19" t="str">
        <f t="shared" si="4"/>
        <v/>
      </c>
      <c r="R19" t="str">
        <f t="shared" si="5"/>
        <v/>
      </c>
      <c r="S19" t="str">
        <f t="shared" si="6"/>
        <v/>
      </c>
      <c r="T19" t="str">
        <f t="shared" si="7"/>
        <v/>
      </c>
      <c r="U19">
        <f t="shared" si="8"/>
        <v>696.63636363636363</v>
      </c>
      <c r="V19">
        <f t="shared" si="12"/>
        <v>3172.090909090909</v>
      </c>
      <c r="AE19">
        <f t="shared" si="10"/>
        <v>0.95966819221967958</v>
      </c>
      <c r="AF19">
        <f t="shared" si="13"/>
        <v>0.99892825620980963</v>
      </c>
      <c r="AG19">
        <f t="shared" si="11"/>
        <v>0.98540633628570939</v>
      </c>
    </row>
    <row r="20" spans="1:34" x14ac:dyDescent="0.2">
      <c r="A20">
        <v>1618</v>
      </c>
      <c r="B20">
        <v>3.2939827999999997E-2</v>
      </c>
      <c r="G20">
        <v>593</v>
      </c>
      <c r="K20">
        <v>684</v>
      </c>
      <c r="L20">
        <v>3173</v>
      </c>
      <c r="M20" t="str">
        <f t="shared" si="0"/>
        <v/>
      </c>
      <c r="N20" t="str">
        <f t="shared" si="1"/>
        <v/>
      </c>
      <c r="O20" t="str">
        <f t="shared" si="2"/>
        <v/>
      </c>
      <c r="P20" t="str">
        <f t="shared" si="3"/>
        <v/>
      </c>
      <c r="Q20" t="str">
        <f t="shared" si="4"/>
        <v/>
      </c>
      <c r="R20" t="str">
        <f t="shared" si="5"/>
        <v/>
      </c>
      <c r="S20" t="str">
        <f t="shared" si="6"/>
        <v/>
      </c>
      <c r="T20" t="str">
        <f t="shared" si="7"/>
        <v/>
      </c>
      <c r="U20">
        <f t="shared" si="8"/>
        <v>690.5454545454545</v>
      </c>
      <c r="V20">
        <f t="shared" si="12"/>
        <v>3258.818181818182</v>
      </c>
      <c r="AE20">
        <f t="shared" si="10"/>
        <v>0.98958333333333326</v>
      </c>
      <c r="AF20">
        <f t="shared" si="13"/>
        <v>0.97110852665728098</v>
      </c>
      <c r="AG20">
        <f t="shared" si="11"/>
        <v>0.95884044415234915</v>
      </c>
    </row>
    <row r="21" spans="1:34" x14ac:dyDescent="0.2">
      <c r="A21">
        <v>1619</v>
      </c>
      <c r="B21">
        <v>3.5638016000000002E-2</v>
      </c>
      <c r="G21">
        <v>587</v>
      </c>
      <c r="K21">
        <v>698</v>
      </c>
      <c r="L21">
        <v>3482</v>
      </c>
      <c r="M21" t="str">
        <f t="shared" si="0"/>
        <v/>
      </c>
      <c r="N21" t="str">
        <f t="shared" si="1"/>
        <v/>
      </c>
      <c r="O21" t="str">
        <f t="shared" si="2"/>
        <v/>
      </c>
      <c r="P21" t="str">
        <f t="shared" si="3"/>
        <v/>
      </c>
      <c r="Q21" t="str">
        <f t="shared" si="4"/>
        <v/>
      </c>
      <c r="R21" t="str">
        <f t="shared" si="5"/>
        <v/>
      </c>
      <c r="S21" t="str">
        <f t="shared" si="6"/>
        <v/>
      </c>
      <c r="T21" t="str">
        <f t="shared" si="7"/>
        <v/>
      </c>
      <c r="U21">
        <f t="shared" si="8"/>
        <v>689.09090909090912</v>
      </c>
      <c r="V21">
        <f t="shared" si="12"/>
        <v>3377.818181818182</v>
      </c>
      <c r="AE21">
        <f t="shared" si="10"/>
        <v>1.0142400464981109</v>
      </c>
      <c r="AF21">
        <f t="shared" si="13"/>
        <v>1.0340321910078993</v>
      </c>
      <c r="AG21">
        <f t="shared" si="11"/>
        <v>1.0350118942962847</v>
      </c>
    </row>
    <row r="22" spans="1:34" x14ac:dyDescent="0.2">
      <c r="A22">
        <v>1620</v>
      </c>
      <c r="B22">
        <v>3.6466441000000002E-2</v>
      </c>
      <c r="F22">
        <v>650</v>
      </c>
      <c r="G22">
        <v>644</v>
      </c>
      <c r="H22">
        <v>225</v>
      </c>
      <c r="K22">
        <v>686</v>
      </c>
      <c r="L22">
        <v>3636</v>
      </c>
      <c r="M22" t="str">
        <f t="shared" si="0"/>
        <v/>
      </c>
      <c r="N22" t="str">
        <f t="shared" si="1"/>
        <v/>
      </c>
      <c r="O22" t="str">
        <f t="shared" si="2"/>
        <v/>
      </c>
      <c r="P22" t="str">
        <f t="shared" si="3"/>
        <v/>
      </c>
      <c r="Q22" t="str">
        <f t="shared" si="4"/>
        <v/>
      </c>
      <c r="R22" t="str">
        <f t="shared" si="5"/>
        <v/>
      </c>
      <c r="S22" t="str">
        <f t="shared" si="6"/>
        <v/>
      </c>
      <c r="T22" t="str">
        <f t="shared" si="7"/>
        <v/>
      </c>
      <c r="U22">
        <f t="shared" si="8"/>
        <v>691.63636363636363</v>
      </c>
      <c r="V22">
        <f t="shared" si="12"/>
        <v>3421</v>
      </c>
      <c r="AE22">
        <f t="shared" si="10"/>
        <v>0.99104305114128854</v>
      </c>
      <c r="AF22">
        <f t="shared" si="13"/>
        <v>1.0695690542726872</v>
      </c>
      <c r="AG22">
        <f t="shared" si="11"/>
        <v>1.0732350956322696</v>
      </c>
    </row>
    <row r="23" spans="1:34" x14ac:dyDescent="0.2">
      <c r="A23">
        <v>1621</v>
      </c>
      <c r="B23">
        <v>3.631496E-2</v>
      </c>
      <c r="D23">
        <v>1533</v>
      </c>
      <c r="F23">
        <v>714</v>
      </c>
      <c r="G23">
        <v>677</v>
      </c>
      <c r="H23">
        <v>214</v>
      </c>
      <c r="K23">
        <v>663</v>
      </c>
      <c r="L23">
        <v>3686</v>
      </c>
      <c r="M23" t="str">
        <f t="shared" si="0"/>
        <v/>
      </c>
      <c r="N23" t="str">
        <f t="shared" si="1"/>
        <v/>
      </c>
      <c r="O23" t="str">
        <f t="shared" si="2"/>
        <v/>
      </c>
      <c r="P23" t="str">
        <f t="shared" si="3"/>
        <v/>
      </c>
      <c r="Q23" t="str">
        <f t="shared" si="4"/>
        <v/>
      </c>
      <c r="R23" t="str">
        <f t="shared" si="5"/>
        <v/>
      </c>
      <c r="S23" t="str">
        <f t="shared" si="6"/>
        <v/>
      </c>
      <c r="T23" t="str">
        <f t="shared" si="7"/>
        <v/>
      </c>
      <c r="U23">
        <f t="shared" si="8"/>
        <v>682.90909090909088</v>
      </c>
      <c r="V23">
        <f t="shared" si="12"/>
        <v>3461.090909090909</v>
      </c>
      <c r="AE23">
        <f t="shared" si="10"/>
        <v>0.96802452912833992</v>
      </c>
      <c r="AF23">
        <f t="shared" si="13"/>
        <v>1.0719478857674636</v>
      </c>
      <c r="AG23">
        <f t="shared" si="11"/>
        <v>1.07790805026667</v>
      </c>
    </row>
    <row r="24" spans="1:34" x14ac:dyDescent="0.2">
      <c r="A24">
        <v>1622</v>
      </c>
      <c r="B24">
        <v>3.7762533000000001E-2</v>
      </c>
      <c r="D24">
        <v>1602</v>
      </c>
      <c r="F24">
        <v>720</v>
      </c>
      <c r="G24">
        <v>773</v>
      </c>
      <c r="H24">
        <v>216</v>
      </c>
      <c r="K24">
        <v>733</v>
      </c>
      <c r="L24">
        <v>3908</v>
      </c>
      <c r="M24" t="str">
        <f t="shared" si="0"/>
        <v/>
      </c>
      <c r="N24" t="str">
        <f t="shared" si="1"/>
        <v/>
      </c>
      <c r="O24" t="str">
        <f t="shared" si="2"/>
        <v/>
      </c>
      <c r="P24" t="str">
        <f t="shared" si="3"/>
        <v/>
      </c>
      <c r="Q24">
        <f t="shared" si="4"/>
        <v>651.27272727272725</v>
      </c>
      <c r="R24" t="str">
        <f t="shared" si="5"/>
        <v/>
      </c>
      <c r="S24" t="str">
        <f t="shared" si="6"/>
        <v/>
      </c>
      <c r="T24" t="str">
        <f t="shared" si="7"/>
        <v/>
      </c>
      <c r="U24">
        <f t="shared" si="8"/>
        <v>683.5454545454545</v>
      </c>
      <c r="V24">
        <f t="shared" si="12"/>
        <v>3502.4545454545455</v>
      </c>
      <c r="AA24">
        <f t="shared" ref="AA24:AA87" si="14">G24/AVERAGE(G19:G23,G25:G29)</f>
        <v>1.2095133781880769</v>
      </c>
      <c r="AE24">
        <f t="shared" si="10"/>
        <v>1.0801650456822871</v>
      </c>
      <c r="AF24">
        <f t="shared" si="13"/>
        <v>1.1288598746353158</v>
      </c>
      <c r="AG24">
        <f t="shared" si="11"/>
        <v>1.1351729181805863</v>
      </c>
      <c r="AH24">
        <f>SUMPRODUCT(W24:AE24,M24:U24)/SUM(M24:U24)</f>
        <v>1.1432755444953007</v>
      </c>
    </row>
    <row r="25" spans="1:34" x14ac:dyDescent="0.2">
      <c r="A25">
        <v>1623</v>
      </c>
      <c r="B25">
        <v>3.4075787000000003E-2</v>
      </c>
      <c r="D25">
        <v>1511</v>
      </c>
      <c r="F25">
        <v>733</v>
      </c>
      <c r="G25">
        <v>645</v>
      </c>
      <c r="H25">
        <v>223</v>
      </c>
      <c r="K25">
        <v>651</v>
      </c>
      <c r="L25">
        <v>3612</v>
      </c>
      <c r="M25" t="str">
        <f t="shared" si="0"/>
        <v/>
      </c>
      <c r="N25" t="str">
        <f t="shared" si="1"/>
        <v/>
      </c>
      <c r="O25" t="str">
        <f t="shared" si="2"/>
        <v/>
      </c>
      <c r="P25" t="str">
        <f t="shared" si="3"/>
        <v/>
      </c>
      <c r="Q25">
        <f t="shared" si="4"/>
        <v>659.5454545454545</v>
      </c>
      <c r="R25" t="str">
        <f t="shared" si="5"/>
        <v/>
      </c>
      <c r="S25" t="str">
        <f t="shared" si="6"/>
        <v/>
      </c>
      <c r="T25" t="str">
        <f t="shared" si="7"/>
        <v/>
      </c>
      <c r="U25">
        <f t="shared" si="8"/>
        <v>684.4545454545455</v>
      </c>
      <c r="V25">
        <f t="shared" si="12"/>
        <v>3555.3636363636365</v>
      </c>
      <c r="AA25">
        <f t="shared" si="14"/>
        <v>0.97579425113464446</v>
      </c>
      <c r="AE25">
        <f t="shared" si="10"/>
        <v>0.94649607444024431</v>
      </c>
      <c r="AF25">
        <f t="shared" si="13"/>
        <v>1.0175507789390654</v>
      </c>
      <c r="AG25">
        <f t="shared" si="11"/>
        <v>1.013587415194289</v>
      </c>
      <c r="AH25">
        <f t="shared" ref="AH25:AH88" si="15">SUMPRODUCT(W25:AE25,M25:U25)/SUM(M25:U25)</f>
        <v>0.96087366317927803</v>
      </c>
    </row>
    <row r="26" spans="1:34" x14ac:dyDescent="0.2">
      <c r="A26">
        <v>1624</v>
      </c>
      <c r="B26">
        <v>3.4862917E-2</v>
      </c>
      <c r="D26">
        <v>1549</v>
      </c>
      <c r="F26">
        <v>676</v>
      </c>
      <c r="G26">
        <v>654</v>
      </c>
      <c r="H26">
        <v>232</v>
      </c>
      <c r="K26">
        <v>733</v>
      </c>
      <c r="L26">
        <v>3820</v>
      </c>
      <c r="M26" t="str">
        <f t="shared" si="0"/>
        <v/>
      </c>
      <c r="N26" t="str">
        <f t="shared" si="1"/>
        <v/>
      </c>
      <c r="O26" t="str">
        <f t="shared" si="2"/>
        <v/>
      </c>
      <c r="P26" t="str">
        <f t="shared" si="3"/>
        <v/>
      </c>
      <c r="Q26">
        <f t="shared" si="4"/>
        <v>668.36363636363637</v>
      </c>
      <c r="R26" t="str">
        <f t="shared" si="5"/>
        <v/>
      </c>
      <c r="S26" t="str">
        <f t="shared" si="6"/>
        <v/>
      </c>
      <c r="T26" t="str">
        <f t="shared" si="7"/>
        <v/>
      </c>
      <c r="U26">
        <f t="shared" si="8"/>
        <v>688.81818181818187</v>
      </c>
      <c r="V26">
        <f t="shared" si="12"/>
        <v>3664.5454545454545</v>
      </c>
      <c r="AA26">
        <f t="shared" si="14"/>
        <v>0.97641086891609441</v>
      </c>
      <c r="AE26">
        <f t="shared" si="10"/>
        <v>1.0710111046171831</v>
      </c>
      <c r="AF26">
        <f t="shared" si="13"/>
        <v>1.0468621540147987</v>
      </c>
      <c r="AG26">
        <f t="shared" si="11"/>
        <v>1.0287767844420439</v>
      </c>
      <c r="AH26">
        <f t="shared" si="15"/>
        <v>1.024423862814356</v>
      </c>
    </row>
    <row r="27" spans="1:34" x14ac:dyDescent="0.2">
      <c r="A27">
        <v>1625</v>
      </c>
      <c r="B27">
        <v>2.6948514E-2</v>
      </c>
      <c r="D27">
        <v>1256</v>
      </c>
      <c r="F27">
        <v>582</v>
      </c>
      <c r="G27">
        <v>550</v>
      </c>
      <c r="H27">
        <v>182</v>
      </c>
      <c r="K27">
        <v>653</v>
      </c>
      <c r="L27">
        <v>3002</v>
      </c>
      <c r="M27" t="str">
        <f t="shared" si="0"/>
        <v/>
      </c>
      <c r="N27" t="str">
        <f t="shared" si="1"/>
        <v/>
      </c>
      <c r="O27" t="str">
        <f t="shared" si="2"/>
        <v/>
      </c>
      <c r="P27">
        <f t="shared" si="3"/>
        <v>701</v>
      </c>
      <c r="Q27">
        <f t="shared" si="4"/>
        <v>674.4545454545455</v>
      </c>
      <c r="R27">
        <f t="shared" si="5"/>
        <v>219.63636363636363</v>
      </c>
      <c r="S27" t="str">
        <f t="shared" si="6"/>
        <v/>
      </c>
      <c r="T27" t="str">
        <f t="shared" si="7"/>
        <v/>
      </c>
      <c r="U27">
        <f t="shared" si="8"/>
        <v>683.81818181818187</v>
      </c>
      <c r="V27">
        <f t="shared" si="12"/>
        <v>3716.818181818182</v>
      </c>
      <c r="Z27">
        <f t="shared" ref="Z27:Z90" si="16">F27/AVERAGE(F22:F26,F28:F32)</f>
        <v>0.81638378454201155</v>
      </c>
      <c r="AA27">
        <f t="shared" si="14"/>
        <v>0.80069879167273261</v>
      </c>
      <c r="AB27">
        <f t="shared" ref="AB27:AB58" si="17">H27/AVERAGE(H22:H26,H28:H32)</f>
        <v>0.81468218442256046</v>
      </c>
      <c r="AE27">
        <f t="shared" si="10"/>
        <v>0.95064783811326248</v>
      </c>
      <c r="AF27">
        <f t="shared" si="13"/>
        <v>0.79243988068526772</v>
      </c>
      <c r="AG27">
        <f t="shared" si="11"/>
        <v>0.78205804091441389</v>
      </c>
      <c r="AH27">
        <f t="shared" si="15"/>
        <v>0.85186552153647377</v>
      </c>
    </row>
    <row r="28" spans="1:34" x14ac:dyDescent="0.2">
      <c r="A28">
        <v>1626</v>
      </c>
      <c r="B28">
        <v>3.1208755000000001E-2</v>
      </c>
      <c r="D28">
        <v>1564</v>
      </c>
      <c r="F28">
        <v>587</v>
      </c>
      <c r="G28">
        <v>689</v>
      </c>
      <c r="H28">
        <v>222</v>
      </c>
      <c r="K28">
        <v>654</v>
      </c>
      <c r="L28">
        <v>3534</v>
      </c>
      <c r="M28" t="str">
        <f t="shared" si="0"/>
        <v/>
      </c>
      <c r="N28">
        <f t="shared" si="1"/>
        <v>1565.2727272727273</v>
      </c>
      <c r="O28" t="str">
        <f t="shared" si="2"/>
        <v/>
      </c>
      <c r="P28">
        <f t="shared" si="3"/>
        <v>707.09090909090912</v>
      </c>
      <c r="Q28">
        <f t="shared" si="4"/>
        <v>673.09090909090912</v>
      </c>
      <c r="R28">
        <f t="shared" si="5"/>
        <v>216.27272727272728</v>
      </c>
      <c r="S28" t="str">
        <f t="shared" si="6"/>
        <v/>
      </c>
      <c r="T28" t="str">
        <f t="shared" si="7"/>
        <v/>
      </c>
      <c r="U28">
        <f t="shared" si="8"/>
        <v>685.09090909090912</v>
      </c>
      <c r="V28">
        <f t="shared" si="12"/>
        <v>3762.090909090909</v>
      </c>
      <c r="X28">
        <f t="shared" ref="X28:X91" si="18">D28/AVERAGE(D23:D27,D29:D33)</f>
        <v>0.99910565989523437</v>
      </c>
      <c r="Z28">
        <f t="shared" si="16"/>
        <v>0.81629815046586007</v>
      </c>
      <c r="AA28">
        <f t="shared" si="14"/>
        <v>1.0260610573343261</v>
      </c>
      <c r="AB28">
        <f t="shared" si="17"/>
        <v>1.0292072322670376</v>
      </c>
      <c r="AE28">
        <f t="shared" si="10"/>
        <v>0.95030514385353093</v>
      </c>
      <c r="AF28">
        <f t="shared" si="13"/>
        <v>0.93371026975613625</v>
      </c>
      <c r="AG28">
        <f t="shared" si="11"/>
        <v>0.92444328484372196</v>
      </c>
      <c r="AH28">
        <f t="shared" si="15"/>
        <v>0.96322126679774167</v>
      </c>
    </row>
    <row r="29" spans="1:34" x14ac:dyDescent="0.2">
      <c r="A29">
        <v>1627</v>
      </c>
      <c r="B29">
        <v>3.0455594999999999E-2</v>
      </c>
      <c r="C29">
        <v>738</v>
      </c>
      <c r="D29">
        <v>1662</v>
      </c>
      <c r="F29">
        <v>745</v>
      </c>
      <c r="G29">
        <v>720</v>
      </c>
      <c r="H29">
        <v>232</v>
      </c>
      <c r="K29">
        <v>693</v>
      </c>
      <c r="L29">
        <v>3505</v>
      </c>
      <c r="M29" t="str">
        <f t="shared" si="0"/>
        <v/>
      </c>
      <c r="N29">
        <f t="shared" si="1"/>
        <v>1569.3636363636363</v>
      </c>
      <c r="O29" t="str">
        <f t="shared" si="2"/>
        <v/>
      </c>
      <c r="P29">
        <f t="shared" si="3"/>
        <v>696.4545454545455</v>
      </c>
      <c r="Q29">
        <f t="shared" si="4"/>
        <v>673.27272727272725</v>
      </c>
      <c r="R29">
        <f t="shared" si="5"/>
        <v>214.72727272727272</v>
      </c>
      <c r="S29" t="str">
        <f t="shared" si="6"/>
        <v/>
      </c>
      <c r="T29" t="str">
        <f t="shared" si="7"/>
        <v/>
      </c>
      <c r="U29">
        <f t="shared" si="8"/>
        <v>683.81818181818187</v>
      </c>
      <c r="V29">
        <f t="shared" si="12"/>
        <v>3813.181818181818</v>
      </c>
      <c r="X29">
        <f t="shared" si="18"/>
        <v>1.0653163258765463</v>
      </c>
      <c r="Z29">
        <f t="shared" si="16"/>
        <v>1.0772122614227877</v>
      </c>
      <c r="AA29">
        <f t="shared" si="14"/>
        <v>1.0768770565360455</v>
      </c>
      <c r="AB29">
        <f t="shared" si="17"/>
        <v>1.0892018779342723</v>
      </c>
      <c r="AE29">
        <f t="shared" si="10"/>
        <v>1.014789866744765</v>
      </c>
      <c r="AF29">
        <f t="shared" si="13"/>
        <v>0.91181061394380858</v>
      </c>
      <c r="AG29">
        <f t="shared" si="11"/>
        <v>0.9056952798204575</v>
      </c>
      <c r="AH29">
        <f t="shared" si="15"/>
        <v>1.0618367025727866</v>
      </c>
    </row>
    <row r="30" spans="1:34" x14ac:dyDescent="0.2">
      <c r="A30">
        <v>1628</v>
      </c>
      <c r="B30">
        <v>3.3592359000000002E-2</v>
      </c>
      <c r="C30">
        <v>737</v>
      </c>
      <c r="D30" s="1">
        <v>1722</v>
      </c>
      <c r="F30">
        <v>715</v>
      </c>
      <c r="G30">
        <v>723</v>
      </c>
      <c r="H30">
        <v>232</v>
      </c>
      <c r="K30">
        <v>681</v>
      </c>
      <c r="L30">
        <v>3751</v>
      </c>
      <c r="M30" t="str">
        <f t="shared" si="0"/>
        <v/>
      </c>
      <c r="N30">
        <f t="shared" si="1"/>
        <v>1591.090909090909</v>
      </c>
      <c r="O30" t="str">
        <f t="shared" si="2"/>
        <v/>
      </c>
      <c r="P30">
        <f t="shared" si="3"/>
        <v>707.18181818181813</v>
      </c>
      <c r="Q30">
        <f t="shared" si="4"/>
        <v>666.09090909090912</v>
      </c>
      <c r="R30">
        <f t="shared" si="5"/>
        <v>216.45454545454547</v>
      </c>
      <c r="S30" t="str">
        <f t="shared" si="6"/>
        <v/>
      </c>
      <c r="T30" t="str">
        <f t="shared" si="7"/>
        <v/>
      </c>
      <c r="U30">
        <f t="shared" si="8"/>
        <v>681.09090909090912</v>
      </c>
      <c r="V30">
        <f t="shared" si="12"/>
        <v>3873.3636363636365</v>
      </c>
      <c r="X30">
        <f t="shared" si="18"/>
        <v>1.0912547528517109</v>
      </c>
      <c r="Z30">
        <f t="shared" si="16"/>
        <v>1.0121744054360136</v>
      </c>
      <c r="AA30">
        <f t="shared" si="14"/>
        <v>1.0947910357359176</v>
      </c>
      <c r="AB30">
        <f t="shared" si="17"/>
        <v>1.0795718939041414</v>
      </c>
      <c r="AE30">
        <f t="shared" si="10"/>
        <v>0.99985317868154455</v>
      </c>
      <c r="AF30">
        <f t="shared" si="13"/>
        <v>0.96535927527280219</v>
      </c>
      <c r="AG30">
        <f t="shared" si="11"/>
        <v>1.013238804399434</v>
      </c>
      <c r="AH30">
        <f t="shared" si="15"/>
        <v>1.0606092134648986</v>
      </c>
    </row>
    <row r="31" spans="1:34" x14ac:dyDescent="0.2">
      <c r="A31">
        <v>1629</v>
      </c>
      <c r="B31">
        <v>3.6414409000000002E-2</v>
      </c>
      <c r="C31">
        <v>761</v>
      </c>
      <c r="D31">
        <v>1701</v>
      </c>
      <c r="F31">
        <v>719</v>
      </c>
      <c r="G31">
        <v>690</v>
      </c>
      <c r="H31">
        <v>259</v>
      </c>
      <c r="I31">
        <v>152</v>
      </c>
      <c r="K31">
        <v>732</v>
      </c>
      <c r="L31">
        <v>4374</v>
      </c>
      <c r="M31" t="str">
        <f t="shared" si="0"/>
        <v/>
      </c>
      <c r="N31">
        <f t="shared" si="1"/>
        <v>1623.4545454545455</v>
      </c>
      <c r="O31" t="str">
        <f t="shared" si="2"/>
        <v/>
      </c>
      <c r="P31">
        <f t="shared" si="3"/>
        <v>712.81818181818187</v>
      </c>
      <c r="Q31">
        <f t="shared" si="4"/>
        <v>675.90909090909088</v>
      </c>
      <c r="R31">
        <f t="shared" si="5"/>
        <v>218.27272727272728</v>
      </c>
      <c r="S31" t="str">
        <f t="shared" si="6"/>
        <v/>
      </c>
      <c r="T31" t="str">
        <f t="shared" si="7"/>
        <v/>
      </c>
      <c r="U31">
        <f t="shared" si="8"/>
        <v>687.4545454545455</v>
      </c>
      <c r="V31">
        <f t="shared" si="12"/>
        <v>3982.5454545454545</v>
      </c>
      <c r="X31">
        <f t="shared" si="18"/>
        <v>1.0527944544160426</v>
      </c>
      <c r="Z31">
        <f t="shared" si="16"/>
        <v>1.0095478798090423</v>
      </c>
      <c r="AA31">
        <f t="shared" si="14"/>
        <v>1.0229799851742032</v>
      </c>
      <c r="AB31">
        <f t="shared" si="17"/>
        <v>1.2091503267973858</v>
      </c>
      <c r="AE31">
        <f t="shared" si="10"/>
        <v>1.0717423133235724</v>
      </c>
      <c r="AF31">
        <f t="shared" si="13"/>
        <v>1.1091951108180758</v>
      </c>
      <c r="AG31">
        <f t="shared" si="11"/>
        <v>1.0941845376033461</v>
      </c>
      <c r="AH31">
        <f t="shared" si="15"/>
        <v>1.0518182191407282</v>
      </c>
    </row>
    <row r="32" spans="1:34" x14ac:dyDescent="0.2">
      <c r="A32">
        <v>1630</v>
      </c>
      <c r="B32">
        <v>3.3430821999999999E-2</v>
      </c>
      <c r="C32">
        <v>694</v>
      </c>
      <c r="D32">
        <v>1564</v>
      </c>
      <c r="F32">
        <v>870</v>
      </c>
      <c r="G32">
        <v>654</v>
      </c>
      <c r="H32">
        <v>179</v>
      </c>
      <c r="I32">
        <v>154</v>
      </c>
      <c r="K32">
        <v>643</v>
      </c>
      <c r="L32">
        <v>4057</v>
      </c>
      <c r="M32" t="str">
        <f t="shared" si="0"/>
        <v/>
      </c>
      <c r="N32">
        <f t="shared" si="1"/>
        <v>1631.7272727272727</v>
      </c>
      <c r="O32" t="str">
        <f t="shared" si="2"/>
        <v/>
      </c>
      <c r="P32">
        <f t="shared" si="3"/>
        <v>726.63636363636363</v>
      </c>
      <c r="Q32">
        <f t="shared" si="4"/>
        <v>680.72727272727275</v>
      </c>
      <c r="R32">
        <f t="shared" si="5"/>
        <v>216.27272727272728</v>
      </c>
      <c r="S32" t="str">
        <f t="shared" si="6"/>
        <v/>
      </c>
      <c r="T32" t="str">
        <f t="shared" si="7"/>
        <v/>
      </c>
      <c r="U32">
        <f t="shared" si="8"/>
        <v>685.27272727272725</v>
      </c>
      <c r="V32">
        <f t="shared" si="12"/>
        <v>4054.3636363636365</v>
      </c>
      <c r="X32">
        <f t="shared" si="18"/>
        <v>0.95453158376563929</v>
      </c>
      <c r="Z32">
        <f t="shared" si="16"/>
        <v>1.2213954794328232</v>
      </c>
      <c r="AA32">
        <f t="shared" si="14"/>
        <v>0.95697980684811246</v>
      </c>
      <c r="AB32">
        <f t="shared" si="17"/>
        <v>0.8136363636363636</v>
      </c>
      <c r="AE32">
        <f t="shared" si="10"/>
        <v>0.93255982596084119</v>
      </c>
      <c r="AF32">
        <f t="shared" si="13"/>
        <v>1.0007153252263141</v>
      </c>
      <c r="AG32">
        <f t="shared" si="11"/>
        <v>0.99070132757825979</v>
      </c>
      <c r="AH32">
        <f t="shared" si="15"/>
        <v>0.99260948012500072</v>
      </c>
    </row>
    <row r="33" spans="1:34" x14ac:dyDescent="0.2">
      <c r="A33">
        <v>1631</v>
      </c>
      <c r="B33">
        <v>3.3737232999999998E-2</v>
      </c>
      <c r="C33">
        <v>763</v>
      </c>
      <c r="D33">
        <v>1554</v>
      </c>
      <c r="F33">
        <v>717</v>
      </c>
      <c r="G33">
        <v>629</v>
      </c>
      <c r="H33">
        <v>188</v>
      </c>
      <c r="I33">
        <v>145</v>
      </c>
      <c r="K33">
        <v>700</v>
      </c>
      <c r="L33">
        <v>4134</v>
      </c>
      <c r="M33" t="str">
        <f t="shared" si="0"/>
        <v/>
      </c>
      <c r="N33">
        <f t="shared" si="1"/>
        <v>1652</v>
      </c>
      <c r="O33" t="str">
        <f t="shared" si="2"/>
        <v/>
      </c>
      <c r="P33">
        <f t="shared" si="3"/>
        <v>748.81818181818187</v>
      </c>
      <c r="Q33">
        <f t="shared" si="4"/>
        <v>694.72727272727275</v>
      </c>
      <c r="R33">
        <f t="shared" si="5"/>
        <v>222.81818181818181</v>
      </c>
      <c r="S33" t="str">
        <f t="shared" si="6"/>
        <v/>
      </c>
      <c r="T33" t="str">
        <f t="shared" si="7"/>
        <v/>
      </c>
      <c r="U33">
        <f t="shared" si="8"/>
        <v>682.27272727272725</v>
      </c>
      <c r="V33">
        <f t="shared" si="12"/>
        <v>4177.727272727273</v>
      </c>
      <c r="X33">
        <f t="shared" si="18"/>
        <v>0.93513058129738835</v>
      </c>
      <c r="Z33">
        <f t="shared" si="16"/>
        <v>0.95345744680851063</v>
      </c>
      <c r="AA33">
        <f t="shared" si="14"/>
        <v>0.89690574647083998</v>
      </c>
      <c r="AB33">
        <f t="shared" si="17"/>
        <v>0.83075563411400788</v>
      </c>
      <c r="AE33">
        <f t="shared" si="10"/>
        <v>1.0286554004408524</v>
      </c>
      <c r="AF33">
        <f t="shared" si="13"/>
        <v>0.98849860118122468</v>
      </c>
      <c r="AG33">
        <f t="shared" si="11"/>
        <v>0.97837564068016702</v>
      </c>
      <c r="AH33">
        <f t="shared" si="15"/>
        <v>0.94205959203649481</v>
      </c>
    </row>
    <row r="34" spans="1:34" x14ac:dyDescent="0.2">
      <c r="A34">
        <v>1632</v>
      </c>
      <c r="B34">
        <v>3.4234239999999999E-2</v>
      </c>
      <c r="C34">
        <v>644</v>
      </c>
      <c r="D34">
        <v>1578</v>
      </c>
      <c r="F34">
        <v>597</v>
      </c>
      <c r="G34">
        <v>679</v>
      </c>
      <c r="H34">
        <v>197</v>
      </c>
      <c r="I34" s="4">
        <v>140</v>
      </c>
      <c r="K34">
        <v>649</v>
      </c>
      <c r="L34">
        <v>4248</v>
      </c>
      <c r="M34">
        <f t="shared" si="0"/>
        <v>702.27272727272725</v>
      </c>
      <c r="N34">
        <f t="shared" si="1"/>
        <v>1682.1818181818182</v>
      </c>
      <c r="O34" t="str">
        <f t="shared" si="2"/>
        <v/>
      </c>
      <c r="P34">
        <f t="shared" si="3"/>
        <v>791.27272727272725</v>
      </c>
      <c r="Q34">
        <f t="shared" si="4"/>
        <v>696.09090909090912</v>
      </c>
      <c r="R34">
        <f t="shared" si="5"/>
        <v>222.54545454545453</v>
      </c>
      <c r="S34" t="str">
        <f t="shared" si="6"/>
        <v/>
      </c>
      <c r="T34" t="str">
        <f t="shared" si="7"/>
        <v/>
      </c>
      <c r="U34">
        <f t="shared" si="8"/>
        <v>681.90909090909088</v>
      </c>
      <c r="V34">
        <f t="shared" si="12"/>
        <v>4279.272727272727</v>
      </c>
      <c r="W34">
        <f t="shared" ref="W34:W65" si="19">C34/AVERAGE(C29:C33,C35:C39)</f>
        <v>0.90947606270300807</v>
      </c>
      <c r="X34">
        <f t="shared" si="18"/>
        <v>0.93229351293867424</v>
      </c>
      <c r="Z34">
        <f t="shared" si="16"/>
        <v>0.73640064142099415</v>
      </c>
      <c r="AA34">
        <f t="shared" si="14"/>
        <v>0.97305818286041856</v>
      </c>
      <c r="AB34">
        <f t="shared" si="17"/>
        <v>0.87516659262549978</v>
      </c>
      <c r="AE34">
        <f t="shared" si="10"/>
        <v>0.94716870986573254</v>
      </c>
      <c r="AF34">
        <f t="shared" si="13"/>
        <v>0.99196712124042596</v>
      </c>
      <c r="AG34">
        <f t="shared" si="11"/>
        <v>0.97834781206880195</v>
      </c>
      <c r="AH34">
        <f t="shared" si="15"/>
        <v>0.90188849708480567</v>
      </c>
    </row>
    <row r="35" spans="1:34" x14ac:dyDescent="0.2">
      <c r="A35">
        <v>1633</v>
      </c>
      <c r="B35">
        <v>3.6166197999999997E-2</v>
      </c>
      <c r="C35">
        <v>777</v>
      </c>
      <c r="D35">
        <v>1841</v>
      </c>
      <c r="F35">
        <v>838</v>
      </c>
      <c r="G35">
        <v>694</v>
      </c>
      <c r="H35">
        <v>235</v>
      </c>
      <c r="I35">
        <v>145</v>
      </c>
      <c r="K35">
        <v>703</v>
      </c>
      <c r="L35">
        <v>4570</v>
      </c>
      <c r="M35">
        <f t="shared" si="0"/>
        <v>711</v>
      </c>
      <c r="N35">
        <f t="shared" si="1"/>
        <v>1703.3636363636363</v>
      </c>
      <c r="O35" t="str">
        <f t="shared" si="2"/>
        <v/>
      </c>
      <c r="P35">
        <f t="shared" si="3"/>
        <v>803.4545454545455</v>
      </c>
      <c r="Q35">
        <f t="shared" si="4"/>
        <v>694.90909090909088</v>
      </c>
      <c r="R35">
        <f t="shared" si="5"/>
        <v>222.90909090909091</v>
      </c>
      <c r="S35" t="str">
        <f t="shared" si="6"/>
        <v/>
      </c>
      <c r="T35" t="str">
        <f t="shared" si="7"/>
        <v/>
      </c>
      <c r="U35">
        <f t="shared" si="8"/>
        <v>675.09090909090912</v>
      </c>
      <c r="V35">
        <f t="shared" si="12"/>
        <v>4343.454545454545</v>
      </c>
      <c r="W35">
        <f t="shared" si="19"/>
        <v>1.1030664395229983</v>
      </c>
      <c r="X35">
        <f t="shared" si="18"/>
        <v>1.0896070075757576</v>
      </c>
      <c r="Z35">
        <f t="shared" si="16"/>
        <v>1.0475000000000001</v>
      </c>
      <c r="AA35">
        <f t="shared" si="14"/>
        <v>0.99856115107913668</v>
      </c>
      <c r="AB35">
        <f t="shared" si="17"/>
        <v>1.0599909788001805</v>
      </c>
      <c r="AE35">
        <f t="shared" si="10"/>
        <v>1.045664138033616</v>
      </c>
      <c r="AF35">
        <f t="shared" si="13"/>
        <v>1.0576745047213478</v>
      </c>
      <c r="AG35">
        <f t="shared" si="11"/>
        <v>1.0309896969983023</v>
      </c>
      <c r="AH35">
        <f t="shared" si="15"/>
        <v>1.0638734519891331</v>
      </c>
    </row>
    <row r="36" spans="1:34" x14ac:dyDescent="0.2">
      <c r="A36">
        <v>1634</v>
      </c>
      <c r="B36">
        <v>3.8162887999999999E-2</v>
      </c>
      <c r="C36">
        <v>754</v>
      </c>
      <c r="D36">
        <v>1867</v>
      </c>
      <c r="F36">
        <v>795</v>
      </c>
      <c r="G36">
        <v>753</v>
      </c>
      <c r="H36">
        <v>243</v>
      </c>
      <c r="I36">
        <v>172</v>
      </c>
      <c r="K36">
        <v>721</v>
      </c>
      <c r="L36">
        <v>4813</v>
      </c>
      <c r="M36">
        <f t="shared" si="0"/>
        <v>720.90909090909088</v>
      </c>
      <c r="N36">
        <f t="shared" si="1"/>
        <v>1720.6363636363637</v>
      </c>
      <c r="O36" t="str">
        <f t="shared" si="2"/>
        <v/>
      </c>
      <c r="P36">
        <f t="shared" si="3"/>
        <v>824.4545454545455</v>
      </c>
      <c r="Q36">
        <f t="shared" si="4"/>
        <v>693.36363636363637</v>
      </c>
      <c r="R36">
        <f t="shared" si="5"/>
        <v>218.72727272727272</v>
      </c>
      <c r="S36" t="str">
        <f t="shared" si="6"/>
        <v/>
      </c>
      <c r="T36" t="str">
        <f t="shared" si="7"/>
        <v/>
      </c>
      <c r="U36">
        <f t="shared" si="8"/>
        <v>668.36363636363637</v>
      </c>
      <c r="V36">
        <f t="shared" si="12"/>
        <v>4367.090909090909</v>
      </c>
      <c r="W36">
        <f t="shared" si="19"/>
        <v>1.0507246376811594</v>
      </c>
      <c r="X36">
        <f t="shared" si="18"/>
        <v>1.0943728018757326</v>
      </c>
      <c r="Z36">
        <f t="shared" si="16"/>
        <v>0.96084118926758522</v>
      </c>
      <c r="AA36">
        <f t="shared" si="14"/>
        <v>1.0954320628455048</v>
      </c>
      <c r="AB36">
        <f t="shared" si="17"/>
        <v>1.1234396671289875</v>
      </c>
      <c r="AE36">
        <f t="shared" si="10"/>
        <v>1.0873171467350324</v>
      </c>
      <c r="AF36">
        <f t="shared" si="13"/>
        <v>1.1134759976865241</v>
      </c>
      <c r="AG36">
        <f t="shared" si="11"/>
        <v>1.1002566532113673</v>
      </c>
      <c r="AH36">
        <f t="shared" si="15"/>
        <v>1.0656547614678453</v>
      </c>
    </row>
    <row r="37" spans="1:34" x14ac:dyDescent="0.2">
      <c r="A37">
        <v>1635</v>
      </c>
      <c r="B37">
        <v>3.6525829000000003E-2</v>
      </c>
      <c r="C37">
        <v>703</v>
      </c>
      <c r="D37">
        <v>1640</v>
      </c>
      <c r="F37">
        <v>828</v>
      </c>
      <c r="G37">
        <v>707</v>
      </c>
      <c r="H37">
        <v>210</v>
      </c>
      <c r="K37">
        <v>709</v>
      </c>
      <c r="L37">
        <v>4610</v>
      </c>
      <c r="M37">
        <f t="shared" si="0"/>
        <v>735.09090909090912</v>
      </c>
      <c r="N37">
        <f t="shared" si="1"/>
        <v>1737</v>
      </c>
      <c r="O37" t="str">
        <f t="shared" si="2"/>
        <v/>
      </c>
      <c r="P37">
        <f t="shared" si="3"/>
        <v>850.27272727272725</v>
      </c>
      <c r="Q37">
        <f t="shared" si="4"/>
        <v>696.72727272727275</v>
      </c>
      <c r="R37">
        <f t="shared" si="5"/>
        <v>216.45454545454547</v>
      </c>
      <c r="S37" t="str">
        <f t="shared" si="6"/>
        <v/>
      </c>
      <c r="T37" t="str">
        <f t="shared" si="7"/>
        <v/>
      </c>
      <c r="U37">
        <f t="shared" si="8"/>
        <v>663</v>
      </c>
      <c r="V37">
        <f t="shared" si="12"/>
        <v>4425.545454545455</v>
      </c>
      <c r="W37">
        <f t="shared" si="19"/>
        <v>0.9521874576730327</v>
      </c>
      <c r="X37">
        <f t="shared" si="18"/>
        <v>0.93891337951565812</v>
      </c>
      <c r="Z37">
        <f t="shared" si="16"/>
        <v>0.97126099706744873</v>
      </c>
      <c r="AA37">
        <f t="shared" si="14"/>
        <v>1.0162426333189594</v>
      </c>
      <c r="AB37">
        <f t="shared" si="17"/>
        <v>0.96729617687701519</v>
      </c>
      <c r="AE37">
        <f t="shared" si="10"/>
        <v>1.0768529769137303</v>
      </c>
      <c r="AF37">
        <f t="shared" si="13"/>
        <v>1.0460393456014159</v>
      </c>
      <c r="AG37">
        <f t="shared" si="11"/>
        <v>1.0395666124807419</v>
      </c>
      <c r="AH37">
        <f t="shared" si="15"/>
        <v>0.97744254937002062</v>
      </c>
    </row>
    <row r="38" spans="1:34" x14ac:dyDescent="0.2">
      <c r="A38">
        <v>1636</v>
      </c>
      <c r="B38">
        <v>3.4637941999999998E-2</v>
      </c>
      <c r="C38">
        <v>619</v>
      </c>
      <c r="D38">
        <v>1479</v>
      </c>
      <c r="F38">
        <v>826</v>
      </c>
      <c r="G38">
        <v>704</v>
      </c>
      <c r="H38">
        <v>254</v>
      </c>
      <c r="K38">
        <v>620</v>
      </c>
      <c r="L38">
        <v>4359</v>
      </c>
      <c r="M38">
        <f t="shared" si="0"/>
        <v>749.27272727272725</v>
      </c>
      <c r="N38">
        <f t="shared" si="1"/>
        <v>1774.7272727272727</v>
      </c>
      <c r="O38" t="str">
        <f t="shared" si="2"/>
        <v/>
      </c>
      <c r="P38">
        <f t="shared" si="3"/>
        <v>862.72727272727275</v>
      </c>
      <c r="Q38">
        <f t="shared" si="4"/>
        <v>698.63636363636363</v>
      </c>
      <c r="R38">
        <f t="shared" si="5"/>
        <v>223.27272727272728</v>
      </c>
      <c r="S38" t="str">
        <f t="shared" si="6"/>
        <v/>
      </c>
      <c r="T38" t="str">
        <f t="shared" si="7"/>
        <v/>
      </c>
      <c r="U38">
        <f t="shared" si="8"/>
        <v>666.09090909090912</v>
      </c>
      <c r="V38">
        <f t="shared" si="12"/>
        <v>4503.363636363636</v>
      </c>
      <c r="W38">
        <f t="shared" si="19"/>
        <v>0.8120162665617211</v>
      </c>
      <c r="X38">
        <f t="shared" si="18"/>
        <v>0.81970847420052095</v>
      </c>
      <c r="Z38">
        <f t="shared" si="16"/>
        <v>0.95337026777469991</v>
      </c>
      <c r="AA38">
        <f t="shared" si="14"/>
        <v>1.0084515112448074</v>
      </c>
      <c r="AB38">
        <f t="shared" si="17"/>
        <v>1.1534968210717531</v>
      </c>
      <c r="AE38">
        <f t="shared" si="10"/>
        <v>0.92440733561950195</v>
      </c>
      <c r="AF38">
        <f t="shared" si="13"/>
        <v>0.964850148302271</v>
      </c>
      <c r="AG38">
        <f t="shared" si="11"/>
        <v>0.98274455086413492</v>
      </c>
      <c r="AH38">
        <f t="shared" si="15"/>
        <v>0.89723587127807536</v>
      </c>
    </row>
    <row r="39" spans="1:34" x14ac:dyDescent="0.2">
      <c r="A39">
        <v>1637</v>
      </c>
      <c r="B39">
        <v>3.6795635E-2</v>
      </c>
      <c r="C39">
        <v>535</v>
      </c>
      <c r="D39">
        <v>1896</v>
      </c>
      <c r="F39">
        <v>1054</v>
      </c>
      <c r="G39">
        <v>704</v>
      </c>
      <c r="H39">
        <v>219</v>
      </c>
      <c r="K39">
        <v>650</v>
      </c>
      <c r="L39">
        <v>4651</v>
      </c>
      <c r="M39">
        <f t="shared" si="0"/>
        <v>763.4545454545455</v>
      </c>
      <c r="N39">
        <f t="shared" si="1"/>
        <v>1823.2727272727273</v>
      </c>
      <c r="O39" t="str">
        <f t="shared" si="2"/>
        <v/>
      </c>
      <c r="P39">
        <f t="shared" si="3"/>
        <v>898.36363636363637</v>
      </c>
      <c r="Q39">
        <f t="shared" si="4"/>
        <v>713.5454545454545</v>
      </c>
      <c r="R39">
        <f t="shared" si="5"/>
        <v>230.18181818181819</v>
      </c>
      <c r="S39" t="str">
        <f t="shared" si="6"/>
        <v/>
      </c>
      <c r="T39" t="str">
        <f t="shared" si="7"/>
        <v/>
      </c>
      <c r="U39">
        <f t="shared" si="8"/>
        <v>666.5454545454545</v>
      </c>
      <c r="V39">
        <f t="shared" si="12"/>
        <v>4584.909090909091</v>
      </c>
      <c r="W39">
        <f t="shared" si="19"/>
        <v>0.68040188223324438</v>
      </c>
      <c r="X39">
        <f t="shared" si="18"/>
        <v>1.0440528634361232</v>
      </c>
      <c r="Z39">
        <f t="shared" si="16"/>
        <v>1.1939284096057998</v>
      </c>
      <c r="AA39">
        <f t="shared" si="14"/>
        <v>0.98530440867739677</v>
      </c>
      <c r="AB39">
        <f t="shared" si="17"/>
        <v>0.94682230869001294</v>
      </c>
      <c r="AE39">
        <f t="shared" si="10"/>
        <v>0.97276264591439687</v>
      </c>
      <c r="AF39">
        <f t="shared" si="13"/>
        <v>1.0158792564925845</v>
      </c>
      <c r="AG39">
        <f t="shared" si="11"/>
        <v>1.0522119882403878</v>
      </c>
      <c r="AH39">
        <f t="shared" si="15"/>
        <v>0.99404527982569824</v>
      </c>
    </row>
    <row r="40" spans="1:34" x14ac:dyDescent="0.2">
      <c r="A40">
        <v>1638</v>
      </c>
      <c r="B40">
        <v>3.3259714000000003E-2</v>
      </c>
      <c r="C40">
        <v>834</v>
      </c>
      <c r="D40">
        <v>1895</v>
      </c>
      <c r="F40">
        <v>879</v>
      </c>
      <c r="G40">
        <v>707</v>
      </c>
      <c r="H40">
        <v>236</v>
      </c>
      <c r="K40">
        <v>618</v>
      </c>
      <c r="L40">
        <v>4211</v>
      </c>
      <c r="M40">
        <f t="shared" si="0"/>
        <v>794.4545454545455</v>
      </c>
      <c r="N40">
        <f t="shared" si="1"/>
        <v>1876.8181818181818</v>
      </c>
      <c r="O40" t="str">
        <f t="shared" si="2"/>
        <v/>
      </c>
      <c r="P40">
        <f t="shared" si="3"/>
        <v>950.36363636363637</v>
      </c>
      <c r="Q40">
        <f t="shared" si="4"/>
        <v>717.27272727272725</v>
      </c>
      <c r="R40">
        <f t="shared" si="5"/>
        <v>236.54545454545453</v>
      </c>
      <c r="S40" t="str">
        <f t="shared" si="6"/>
        <v/>
      </c>
      <c r="T40" t="str">
        <f t="shared" si="7"/>
        <v/>
      </c>
      <c r="U40">
        <f t="shared" si="8"/>
        <v>671.18181818181813</v>
      </c>
      <c r="V40">
        <f t="shared" si="12"/>
        <v>4697.818181818182</v>
      </c>
      <c r="W40">
        <f t="shared" si="19"/>
        <v>1.0550284629981024</v>
      </c>
      <c r="X40">
        <f t="shared" si="18"/>
        <v>1.0106666666666666</v>
      </c>
      <c r="Z40">
        <f t="shared" si="16"/>
        <v>0.91801566579634464</v>
      </c>
      <c r="AA40">
        <f t="shared" si="14"/>
        <v>0.98426841152721711</v>
      </c>
      <c r="AB40">
        <f t="shared" si="17"/>
        <v>0.99746407438715134</v>
      </c>
      <c r="AE40">
        <f t="shared" si="10"/>
        <v>0.91352549889135259</v>
      </c>
      <c r="AF40">
        <f t="shared" si="13"/>
        <v>0.88718002738860213</v>
      </c>
      <c r="AG40">
        <f t="shared" si="11"/>
        <v>0.93749283256466576</v>
      </c>
      <c r="AH40">
        <f t="shared" si="15"/>
        <v>0.98397035136847311</v>
      </c>
    </row>
    <row r="41" spans="1:34" x14ac:dyDescent="0.2">
      <c r="A41">
        <v>1639</v>
      </c>
      <c r="B41">
        <v>3.1652395E-2</v>
      </c>
      <c r="C41">
        <v>846</v>
      </c>
      <c r="D41">
        <v>1912</v>
      </c>
      <c r="F41">
        <v>946</v>
      </c>
      <c r="G41">
        <v>706</v>
      </c>
      <c r="H41">
        <v>186</v>
      </c>
      <c r="K41">
        <v>607</v>
      </c>
      <c r="L41">
        <v>4011</v>
      </c>
      <c r="M41">
        <f t="shared" si="0"/>
        <v>811.81818181818187</v>
      </c>
      <c r="N41">
        <f t="shared" si="1"/>
        <v>1908.2727272727273</v>
      </c>
      <c r="O41" t="str">
        <f t="shared" si="2"/>
        <v/>
      </c>
      <c r="P41">
        <f t="shared" si="3"/>
        <v>967.4545454545455</v>
      </c>
      <c r="Q41">
        <f t="shared" si="4"/>
        <v>721.5454545454545</v>
      </c>
      <c r="R41">
        <f t="shared" si="5"/>
        <v>241.36363636363637</v>
      </c>
      <c r="S41" t="str">
        <f t="shared" si="6"/>
        <v/>
      </c>
      <c r="T41" t="str">
        <f t="shared" si="7"/>
        <v/>
      </c>
      <c r="U41">
        <f t="shared" si="8"/>
        <v>675.81818181818187</v>
      </c>
      <c r="V41">
        <f t="shared" si="12"/>
        <v>4795.636363636364</v>
      </c>
      <c r="W41">
        <f t="shared" si="19"/>
        <v>1.0465116279069768</v>
      </c>
      <c r="X41">
        <f t="shared" si="18"/>
        <v>1.0021489595890769</v>
      </c>
      <c r="Z41">
        <f t="shared" si="16"/>
        <v>0.9756600660066006</v>
      </c>
      <c r="AA41">
        <f t="shared" si="14"/>
        <v>0.97635181855898212</v>
      </c>
      <c r="AB41">
        <f t="shared" si="17"/>
        <v>0.75334143377885787</v>
      </c>
      <c r="AE41">
        <f t="shared" si="10"/>
        <v>0.88911674234656501</v>
      </c>
      <c r="AF41">
        <f t="shared" si="13"/>
        <v>0.82292115467470917</v>
      </c>
      <c r="AG41">
        <f t="shared" si="11"/>
        <v>0.88694942780146346</v>
      </c>
      <c r="AH41">
        <f t="shared" si="15"/>
        <v>0.97498765678840305</v>
      </c>
    </row>
    <row r="42" spans="1:34" x14ac:dyDescent="0.2">
      <c r="A42">
        <v>1640</v>
      </c>
      <c r="B42">
        <v>3.9279243999999998E-2</v>
      </c>
      <c r="C42">
        <v>917</v>
      </c>
      <c r="D42">
        <v>1881</v>
      </c>
      <c r="F42">
        <v>1003</v>
      </c>
      <c r="G42">
        <v>727</v>
      </c>
      <c r="H42">
        <v>234</v>
      </c>
      <c r="K42">
        <v>673</v>
      </c>
      <c r="L42">
        <v>5017</v>
      </c>
      <c r="M42">
        <f t="shared" si="0"/>
        <v>825.09090909090912</v>
      </c>
      <c r="N42">
        <f t="shared" si="1"/>
        <v>1941.5454545454545</v>
      </c>
      <c r="O42" t="str">
        <f t="shared" si="2"/>
        <v/>
      </c>
      <c r="P42">
        <f t="shared" si="3"/>
        <v>1005.7272727272727</v>
      </c>
      <c r="Q42">
        <f t="shared" si="4"/>
        <v>719.5454545454545</v>
      </c>
      <c r="R42">
        <f t="shared" si="5"/>
        <v>242.63636363636363</v>
      </c>
      <c r="S42" t="str">
        <f t="shared" si="6"/>
        <v/>
      </c>
      <c r="T42" t="str">
        <f t="shared" si="7"/>
        <v/>
      </c>
      <c r="U42">
        <f t="shared" si="8"/>
        <v>675.72727272727275</v>
      </c>
      <c r="V42">
        <f t="shared" si="12"/>
        <v>4859.545454545455</v>
      </c>
      <c r="W42">
        <f t="shared" si="19"/>
        <v>1.1239122441475671</v>
      </c>
      <c r="X42">
        <f t="shared" si="18"/>
        <v>0.96580406654343809</v>
      </c>
      <c r="Z42">
        <f t="shared" si="16"/>
        <v>0.99701789264413521</v>
      </c>
      <c r="AA42">
        <f t="shared" si="14"/>
        <v>1.0114079020589872</v>
      </c>
      <c r="AB42">
        <f t="shared" si="17"/>
        <v>0.96098562628336759</v>
      </c>
      <c r="AE42">
        <f t="shared" si="10"/>
        <v>0.99556213017751483</v>
      </c>
      <c r="AF42">
        <f t="shared" si="13"/>
        <v>1.0357570502498039</v>
      </c>
      <c r="AG42">
        <f t="shared" si="11"/>
        <v>1.134613598804441</v>
      </c>
      <c r="AH42">
        <f t="shared" si="15"/>
        <v>1.0052844154777991</v>
      </c>
    </row>
    <row r="43" spans="1:34" x14ac:dyDescent="0.2">
      <c r="A43">
        <v>1641</v>
      </c>
      <c r="B43">
        <v>3.2647922000000003E-2</v>
      </c>
      <c r="C43">
        <v>850</v>
      </c>
      <c r="D43">
        <v>1979</v>
      </c>
      <c r="F43">
        <v>1007</v>
      </c>
      <c r="G43">
        <v>675</v>
      </c>
      <c r="H43">
        <v>254</v>
      </c>
      <c r="K43">
        <v>677</v>
      </c>
      <c r="L43">
        <v>4913</v>
      </c>
      <c r="M43">
        <f t="shared" si="0"/>
        <v>847.18181818181813</v>
      </c>
      <c r="N43">
        <f t="shared" si="1"/>
        <v>1997.2727272727273</v>
      </c>
      <c r="O43" t="str">
        <f t="shared" si="2"/>
        <v/>
      </c>
      <c r="P43">
        <f t="shared" si="3"/>
        <v>1033.5454545454545</v>
      </c>
      <c r="Q43">
        <f t="shared" si="4"/>
        <v>717.81818181818187</v>
      </c>
      <c r="R43">
        <f t="shared" si="5"/>
        <v>248.45454545454547</v>
      </c>
      <c r="S43" t="str">
        <f t="shared" si="6"/>
        <v/>
      </c>
      <c r="T43" t="str">
        <f t="shared" si="7"/>
        <v/>
      </c>
      <c r="U43">
        <f t="shared" si="8"/>
        <v>673.63636363636363</v>
      </c>
      <c r="V43">
        <f t="shared" si="12"/>
        <v>4950.090909090909</v>
      </c>
      <c r="W43">
        <f t="shared" si="19"/>
        <v>1.0036604085488252</v>
      </c>
      <c r="X43">
        <f t="shared" si="18"/>
        <v>0.98994547546395883</v>
      </c>
      <c r="Z43">
        <f t="shared" si="16"/>
        <v>0.9718201119475004</v>
      </c>
      <c r="AA43">
        <f t="shared" si="14"/>
        <v>0.93477357706688824</v>
      </c>
      <c r="AB43">
        <f t="shared" si="17"/>
        <v>1.0246066962484872</v>
      </c>
      <c r="AE43">
        <f t="shared" si="10"/>
        <v>1.005495321550572</v>
      </c>
      <c r="AF43">
        <f t="shared" si="13"/>
        <v>0.99176389842141388</v>
      </c>
      <c r="AG43">
        <f t="shared" si="11"/>
        <v>0.9269243812953778</v>
      </c>
      <c r="AH43">
        <f t="shared" si="15"/>
        <v>0.9849379523534576</v>
      </c>
    </row>
    <row r="44" spans="1:34" x14ac:dyDescent="0.2">
      <c r="A44">
        <v>1642</v>
      </c>
      <c r="B44">
        <v>3.3131554000000001E-2</v>
      </c>
      <c r="C44">
        <v>919</v>
      </c>
      <c r="D44">
        <v>2088</v>
      </c>
      <c r="F44">
        <v>1109</v>
      </c>
      <c r="G44">
        <v>793</v>
      </c>
      <c r="H44">
        <v>264</v>
      </c>
      <c r="I44">
        <v>191</v>
      </c>
      <c r="K44">
        <v>705</v>
      </c>
      <c r="L44">
        <v>5031</v>
      </c>
      <c r="M44">
        <f t="shared" si="0"/>
        <v>874.09090909090912</v>
      </c>
      <c r="N44">
        <f t="shared" si="1"/>
        <v>2066.4545454545455</v>
      </c>
      <c r="O44" t="str">
        <f t="shared" si="2"/>
        <v/>
      </c>
      <c r="P44">
        <f t="shared" si="3"/>
        <v>1067.909090909091</v>
      </c>
      <c r="Q44">
        <f t="shared" si="4"/>
        <v>714.90909090909088</v>
      </c>
      <c r="R44">
        <f t="shared" si="5"/>
        <v>252</v>
      </c>
      <c r="S44" t="str">
        <f t="shared" si="6"/>
        <v/>
      </c>
      <c r="T44" t="str">
        <f t="shared" si="7"/>
        <v/>
      </c>
      <c r="U44">
        <f t="shared" si="8"/>
        <v>679.27272727272725</v>
      </c>
      <c r="V44">
        <f t="shared" si="12"/>
        <v>5060.454545454545</v>
      </c>
      <c r="W44">
        <f t="shared" si="19"/>
        <v>1.0568077276908923</v>
      </c>
      <c r="X44">
        <f t="shared" si="18"/>
        <v>1.0114808894056095</v>
      </c>
      <c r="Z44">
        <f t="shared" si="16"/>
        <v>1.0424891896973116</v>
      </c>
      <c r="AA44">
        <f t="shared" si="14"/>
        <v>1.1214821100268704</v>
      </c>
      <c r="AB44">
        <f t="shared" si="17"/>
        <v>1.0526315789473684</v>
      </c>
      <c r="AE44">
        <f t="shared" si="10"/>
        <v>1.0418205999704446</v>
      </c>
      <c r="AF44">
        <f t="shared" si="13"/>
        <v>0.99360113757554225</v>
      </c>
      <c r="AG44">
        <f t="shared" si="11"/>
        <v>0.93840617411371319</v>
      </c>
      <c r="AH44">
        <f t="shared" si="15"/>
        <v>1.0437294011876614</v>
      </c>
    </row>
    <row r="45" spans="1:34" x14ac:dyDescent="0.2">
      <c r="A45">
        <v>1643</v>
      </c>
      <c r="B45">
        <v>3.5773388000000003E-2</v>
      </c>
      <c r="C45">
        <v>985</v>
      </c>
      <c r="D45">
        <v>2167</v>
      </c>
      <c r="F45">
        <v>1169</v>
      </c>
      <c r="G45">
        <v>720</v>
      </c>
      <c r="H45">
        <v>267</v>
      </c>
      <c r="I45">
        <v>201</v>
      </c>
      <c r="K45">
        <v>700</v>
      </c>
      <c r="L45">
        <v>5490</v>
      </c>
      <c r="M45">
        <f t="shared" si="0"/>
        <v>906.36363636363637</v>
      </c>
      <c r="N45">
        <f t="shared" si="1"/>
        <v>2101.2727272727275</v>
      </c>
      <c r="O45" t="str">
        <f t="shared" si="2"/>
        <v/>
      </c>
      <c r="P45">
        <f t="shared" si="3"/>
        <v>1070.8181818181818</v>
      </c>
      <c r="Q45">
        <f t="shared" si="4"/>
        <v>715.09090909090912</v>
      </c>
      <c r="R45">
        <f t="shared" si="5"/>
        <v>255</v>
      </c>
      <c r="S45" t="str">
        <f t="shared" si="6"/>
        <v/>
      </c>
      <c r="T45" t="str">
        <f t="shared" si="7"/>
        <v/>
      </c>
      <c r="U45">
        <f t="shared" si="8"/>
        <v>681.18181818181813</v>
      </c>
      <c r="V45">
        <f t="shared" si="12"/>
        <v>5136.909090909091</v>
      </c>
      <c r="W45">
        <f t="shared" si="19"/>
        <v>1.0962715637173066</v>
      </c>
      <c r="X45">
        <f t="shared" si="18"/>
        <v>1.0345156824366259</v>
      </c>
      <c r="Z45">
        <f t="shared" si="16"/>
        <v>1.1017907634307258</v>
      </c>
      <c r="AA45">
        <f t="shared" si="14"/>
        <v>1.0075566750629723</v>
      </c>
      <c r="AB45">
        <f t="shared" si="17"/>
        <v>1.0520094562647753</v>
      </c>
      <c r="AE45">
        <f t="shared" si="10"/>
        <v>1.0304725452671868</v>
      </c>
      <c r="AF45">
        <f t="shared" si="13"/>
        <v>1.0761329778892896</v>
      </c>
      <c r="AG45">
        <f t="shared" si="11"/>
        <v>1.0253998531635768</v>
      </c>
      <c r="AH45">
        <f t="shared" si="15"/>
        <v>1.0537908275676662</v>
      </c>
    </row>
    <row r="46" spans="1:34" x14ac:dyDescent="0.2">
      <c r="A46">
        <v>1644</v>
      </c>
      <c r="B46">
        <v>3.6653975999999998E-2</v>
      </c>
      <c r="C46">
        <v>968</v>
      </c>
      <c r="D46">
        <v>2187</v>
      </c>
      <c r="F46">
        <v>1026</v>
      </c>
      <c r="G46">
        <v>741</v>
      </c>
      <c r="H46">
        <v>288</v>
      </c>
      <c r="I46">
        <v>208</v>
      </c>
      <c r="K46">
        <v>754</v>
      </c>
      <c r="L46">
        <v>5646</v>
      </c>
      <c r="M46">
        <f t="shared" si="0"/>
        <v>911.5454545454545</v>
      </c>
      <c r="N46">
        <f t="shared" si="1"/>
        <v>2118.2727272727275</v>
      </c>
      <c r="O46" t="str">
        <f t="shared" si="2"/>
        <v/>
      </c>
      <c r="P46">
        <f t="shared" si="3"/>
        <v>1083.6363636363637</v>
      </c>
      <c r="Q46">
        <f t="shared" si="4"/>
        <v>712.18181818181813</v>
      </c>
      <c r="R46">
        <f t="shared" si="5"/>
        <v>258.90909090909093</v>
      </c>
      <c r="S46" t="str">
        <f t="shared" si="6"/>
        <v/>
      </c>
      <c r="T46" t="str">
        <f t="shared" si="7"/>
        <v/>
      </c>
      <c r="U46">
        <f t="shared" si="8"/>
        <v>682.27272727272725</v>
      </c>
      <c r="V46">
        <f t="shared" si="12"/>
        <v>5238.818181818182</v>
      </c>
      <c r="W46">
        <f t="shared" si="19"/>
        <v>1.068550612650403</v>
      </c>
      <c r="X46">
        <f t="shared" si="18"/>
        <v>1.0358056265984654</v>
      </c>
      <c r="Z46">
        <f t="shared" si="16"/>
        <v>0.9418028272443546</v>
      </c>
      <c r="AA46">
        <f t="shared" si="14"/>
        <v>1.0446919498096716</v>
      </c>
      <c r="AB46">
        <f t="shared" si="17"/>
        <v>1.125</v>
      </c>
      <c r="AE46">
        <f t="shared" si="10"/>
        <v>1.1168715745815434</v>
      </c>
      <c r="AF46">
        <f t="shared" si="13"/>
        <v>1.0861660991516131</v>
      </c>
      <c r="AG46">
        <f t="shared" si="11"/>
        <v>1.0499383897674393</v>
      </c>
      <c r="AH46">
        <f t="shared" si="15"/>
        <v>1.0380104280162779</v>
      </c>
    </row>
    <row r="47" spans="1:34" x14ac:dyDescent="0.2">
      <c r="A47">
        <v>1645</v>
      </c>
      <c r="B47">
        <v>3.5112137000000002E-2</v>
      </c>
      <c r="C47">
        <v>900</v>
      </c>
      <c r="D47">
        <v>2233</v>
      </c>
      <c r="F47">
        <v>1216</v>
      </c>
      <c r="G47">
        <v>731</v>
      </c>
      <c r="H47">
        <v>257</v>
      </c>
      <c r="I47">
        <v>190</v>
      </c>
      <c r="K47">
        <v>720</v>
      </c>
      <c r="L47">
        <v>5516</v>
      </c>
      <c r="M47">
        <f t="shared" si="0"/>
        <v>906.18181818181813</v>
      </c>
      <c r="N47">
        <f t="shared" si="1"/>
        <v>2128.3636363636365</v>
      </c>
      <c r="O47" t="str">
        <f t="shared" si="2"/>
        <v/>
      </c>
      <c r="P47">
        <f t="shared" si="3"/>
        <v>1091.5454545454545</v>
      </c>
      <c r="Q47">
        <f t="shared" si="4"/>
        <v>703.5454545454545</v>
      </c>
      <c r="R47">
        <f t="shared" si="5"/>
        <v>264.18181818181819</v>
      </c>
      <c r="S47" t="str">
        <f t="shared" si="6"/>
        <v/>
      </c>
      <c r="T47" t="str">
        <f t="shared" si="7"/>
        <v/>
      </c>
      <c r="U47">
        <f t="shared" si="8"/>
        <v>680.09090909090912</v>
      </c>
      <c r="V47">
        <f t="shared" si="12"/>
        <v>5354.181818181818</v>
      </c>
      <c r="W47">
        <f t="shared" si="19"/>
        <v>0.99250110277900316</v>
      </c>
      <c r="X47">
        <f t="shared" si="18"/>
        <v>1.0543462864157891</v>
      </c>
      <c r="Z47">
        <f t="shared" si="16"/>
        <v>1.1268649800759893</v>
      </c>
      <c r="AA47">
        <f t="shared" si="14"/>
        <v>1.043093607305936</v>
      </c>
      <c r="AB47">
        <f t="shared" si="17"/>
        <v>0.97017742544356367</v>
      </c>
      <c r="AE47">
        <f t="shared" si="10"/>
        <v>1.0649312231918355</v>
      </c>
      <c r="AF47">
        <f t="shared" si="13"/>
        <v>1.0333458224053953</v>
      </c>
      <c r="AG47">
        <f t="shared" si="11"/>
        <v>0.99140436680634803</v>
      </c>
      <c r="AH47">
        <f t="shared" si="15"/>
        <v>1.0543740898999845</v>
      </c>
    </row>
    <row r="48" spans="1:34" x14ac:dyDescent="0.2">
      <c r="A48">
        <v>1646</v>
      </c>
      <c r="B48">
        <v>3.5921765000000001E-2</v>
      </c>
      <c r="C48">
        <v>946</v>
      </c>
      <c r="D48">
        <v>2253</v>
      </c>
      <c r="F48">
        <v>1134</v>
      </c>
      <c r="G48">
        <v>688</v>
      </c>
      <c r="H48">
        <v>274</v>
      </c>
      <c r="I48">
        <v>206</v>
      </c>
      <c r="K48">
        <v>686</v>
      </c>
      <c r="L48">
        <v>5606</v>
      </c>
      <c r="M48">
        <f t="shared" si="0"/>
        <v>901.36363636363637</v>
      </c>
      <c r="N48">
        <f t="shared" si="1"/>
        <v>2154.909090909091</v>
      </c>
      <c r="O48" t="str">
        <f t="shared" si="2"/>
        <v/>
      </c>
      <c r="P48">
        <f t="shared" si="3"/>
        <v>1110.8181818181818</v>
      </c>
      <c r="Q48">
        <f t="shared" si="4"/>
        <v>693.81818181818187</v>
      </c>
      <c r="R48">
        <f t="shared" si="5"/>
        <v>268.63636363636363</v>
      </c>
      <c r="S48" t="str">
        <f t="shared" si="6"/>
        <v/>
      </c>
      <c r="T48" t="str">
        <f t="shared" si="7"/>
        <v/>
      </c>
      <c r="U48">
        <f t="shared" si="8"/>
        <v>679.18181818181813</v>
      </c>
      <c r="V48">
        <f t="shared" si="12"/>
        <v>5385.909090909091</v>
      </c>
      <c r="W48">
        <f t="shared" si="19"/>
        <v>1.0547441186308395</v>
      </c>
      <c r="X48">
        <f t="shared" si="18"/>
        <v>1.0503006852827375</v>
      </c>
      <c r="Z48">
        <f t="shared" si="16"/>
        <v>1.0230040595399188</v>
      </c>
      <c r="AA48">
        <f t="shared" si="14"/>
        <v>0.99078341013824889</v>
      </c>
      <c r="AB48">
        <f t="shared" si="17"/>
        <v>1.0220067139127191</v>
      </c>
      <c r="AE48">
        <f t="shared" si="10"/>
        <v>1.0110537951363301</v>
      </c>
      <c r="AF48">
        <f t="shared" si="13"/>
        <v>1.0451350696321706</v>
      </c>
      <c r="AG48">
        <f t="shared" si="11"/>
        <v>1.0291315139810546</v>
      </c>
      <c r="AH48">
        <f t="shared" si="15"/>
        <v>1.0327637678874386</v>
      </c>
    </row>
    <row r="49" spans="1:34" x14ac:dyDescent="0.2">
      <c r="A49">
        <v>1647</v>
      </c>
      <c r="B49">
        <v>3.5965801999999998E-2</v>
      </c>
      <c r="C49">
        <v>915</v>
      </c>
      <c r="D49">
        <v>2240</v>
      </c>
      <c r="F49">
        <v>1204</v>
      </c>
      <c r="G49">
        <v>672</v>
      </c>
      <c r="H49">
        <v>293</v>
      </c>
      <c r="I49">
        <v>180</v>
      </c>
      <c r="K49">
        <v>682</v>
      </c>
      <c r="L49">
        <v>5573</v>
      </c>
      <c r="M49">
        <f t="shared" si="0"/>
        <v>892.4545454545455</v>
      </c>
      <c r="N49">
        <f t="shared" si="1"/>
        <v>2161.4545454545455</v>
      </c>
      <c r="O49" t="str">
        <f t="shared" si="2"/>
        <v/>
      </c>
      <c r="P49">
        <f t="shared" si="3"/>
        <v>1142.3636363636363</v>
      </c>
      <c r="Q49">
        <f t="shared" si="4"/>
        <v>688.4545454545455</v>
      </c>
      <c r="R49">
        <f t="shared" si="5"/>
        <v>269.63636363636363</v>
      </c>
      <c r="S49">
        <f t="shared" si="6"/>
        <v>189.45454545454547</v>
      </c>
      <c r="T49" t="str">
        <f t="shared" si="7"/>
        <v/>
      </c>
      <c r="U49">
        <f t="shared" si="8"/>
        <v>672.81818181818187</v>
      </c>
      <c r="V49">
        <f t="shared" si="12"/>
        <v>5405.181818181818</v>
      </c>
      <c r="W49">
        <f t="shared" si="19"/>
        <v>1.0278589081105369</v>
      </c>
      <c r="X49">
        <f t="shared" si="18"/>
        <v>1.0401188707280833</v>
      </c>
      <c r="Z49">
        <f t="shared" si="16"/>
        <v>1.0596725928533708</v>
      </c>
      <c r="AA49">
        <f t="shared" si="14"/>
        <v>0.97377191711346178</v>
      </c>
      <c r="AB49">
        <f t="shared" si="17"/>
        <v>1.0961466517022072</v>
      </c>
      <c r="AC49">
        <f t="shared" ref="AC49:AC80" si="20">I49/AVERAGE(I44:I48,I50:I54)</f>
        <v>0.94537815126050417</v>
      </c>
      <c r="AE49">
        <f t="shared" si="10"/>
        <v>1.0150319988093466</v>
      </c>
      <c r="AF49">
        <f t="shared" si="13"/>
        <v>1.0342587781159529</v>
      </c>
      <c r="AG49">
        <f t="shared" si="11"/>
        <v>1.0281994646815227</v>
      </c>
      <c r="AH49">
        <f t="shared" si="15"/>
        <v>1.0311434743183503</v>
      </c>
    </row>
    <row r="50" spans="1:34" x14ac:dyDescent="0.2">
      <c r="A50">
        <v>1648</v>
      </c>
      <c r="B50">
        <v>3.5248058999999998E-2</v>
      </c>
      <c r="C50">
        <v>890</v>
      </c>
      <c r="D50">
        <v>2279</v>
      </c>
      <c r="F50">
        <v>1086</v>
      </c>
      <c r="G50">
        <v>706</v>
      </c>
      <c r="H50">
        <v>252</v>
      </c>
      <c r="I50">
        <v>197</v>
      </c>
      <c r="K50">
        <v>671</v>
      </c>
      <c r="L50">
        <v>5492</v>
      </c>
      <c r="M50">
        <f t="shared" si="0"/>
        <v>872.81818181818187</v>
      </c>
      <c r="N50">
        <f t="shared" si="1"/>
        <v>2122.5454545454545</v>
      </c>
      <c r="O50" t="str">
        <f t="shared" si="2"/>
        <v/>
      </c>
      <c r="P50">
        <f t="shared" si="3"/>
        <v>1148.8181818181818</v>
      </c>
      <c r="Q50">
        <f t="shared" si="4"/>
        <v>668.5454545454545</v>
      </c>
      <c r="R50">
        <f t="shared" si="5"/>
        <v>260.45454545454544</v>
      </c>
      <c r="S50">
        <f t="shared" si="6"/>
        <v>185</v>
      </c>
      <c r="T50" t="str">
        <f t="shared" si="7"/>
        <v/>
      </c>
      <c r="U50">
        <f t="shared" si="8"/>
        <v>650.09090909090912</v>
      </c>
      <c r="V50">
        <f t="shared" si="12"/>
        <v>5299.454545454545</v>
      </c>
      <c r="W50">
        <f t="shared" si="19"/>
        <v>1.0216967053151187</v>
      </c>
      <c r="X50">
        <f t="shared" si="18"/>
        <v>1.0816839906972329</v>
      </c>
      <c r="Z50">
        <f t="shared" si="16"/>
        <v>0.94017833953770247</v>
      </c>
      <c r="AA50">
        <f t="shared" si="14"/>
        <v>1.061973525872443</v>
      </c>
      <c r="AB50">
        <f t="shared" si="17"/>
        <v>0.96440872560275537</v>
      </c>
      <c r="AC50">
        <f t="shared" si="20"/>
        <v>1.0718171926006528</v>
      </c>
      <c r="AE50">
        <f t="shared" si="10"/>
        <v>1.0354938271604939</v>
      </c>
      <c r="AF50">
        <f t="shared" si="13"/>
        <v>1.0401121169652665</v>
      </c>
      <c r="AG50">
        <f t="shared" si="11"/>
        <v>1.0288738177898986</v>
      </c>
      <c r="AH50">
        <f t="shared" si="15"/>
        <v>1.0325160439499663</v>
      </c>
    </row>
    <row r="51" spans="1:34" x14ac:dyDescent="0.2">
      <c r="A51">
        <v>1649</v>
      </c>
      <c r="B51">
        <v>3.4373703999999998E-2</v>
      </c>
      <c r="C51">
        <v>891</v>
      </c>
      <c r="D51">
        <v>2082</v>
      </c>
      <c r="F51">
        <v>1020</v>
      </c>
      <c r="G51">
        <v>675</v>
      </c>
      <c r="H51">
        <v>279</v>
      </c>
      <c r="I51">
        <v>181</v>
      </c>
      <c r="K51">
        <v>630</v>
      </c>
      <c r="L51">
        <v>5332</v>
      </c>
      <c r="M51">
        <f t="shared" si="0"/>
        <v>851.27272727272725</v>
      </c>
      <c r="N51">
        <f t="shared" si="1"/>
        <v>2121.5454545454545</v>
      </c>
      <c r="O51" t="str">
        <f t="shared" si="2"/>
        <v/>
      </c>
      <c r="P51">
        <f t="shared" si="3"/>
        <v>1164.090909090909</v>
      </c>
      <c r="Q51">
        <f t="shared" si="4"/>
        <v>652.81818181818187</v>
      </c>
      <c r="R51">
        <f t="shared" si="5"/>
        <v>261.18181818181819</v>
      </c>
      <c r="S51">
        <f t="shared" si="6"/>
        <v>182.09090909090909</v>
      </c>
      <c r="T51" t="str">
        <f t="shared" si="7"/>
        <v/>
      </c>
      <c r="U51">
        <f t="shared" si="8"/>
        <v>637.81818181818187</v>
      </c>
      <c r="V51">
        <f t="shared" si="12"/>
        <v>5278.545454545455</v>
      </c>
      <c r="W51">
        <f t="shared" si="19"/>
        <v>1.0515755930603092</v>
      </c>
      <c r="X51">
        <f t="shared" si="18"/>
        <v>0.97953422724064931</v>
      </c>
      <c r="Z51">
        <f t="shared" si="16"/>
        <v>0.86550700042426809</v>
      </c>
      <c r="AA51">
        <f t="shared" si="14"/>
        <v>1.0375038426068244</v>
      </c>
      <c r="AB51">
        <f t="shared" si="17"/>
        <v>1.0755589822667695</v>
      </c>
      <c r="AC51">
        <f t="shared" si="20"/>
        <v>0.99341383095499458</v>
      </c>
      <c r="AE51">
        <f t="shared" si="10"/>
        <v>0.98653304102724704</v>
      </c>
      <c r="AF51">
        <f t="shared" si="13"/>
        <v>1.0111507244178108</v>
      </c>
      <c r="AG51">
        <f t="shared" si="11"/>
        <v>1.0158314201095642</v>
      </c>
      <c r="AH51">
        <f t="shared" si="15"/>
        <v>0.97927934814764228</v>
      </c>
    </row>
    <row r="52" spans="1:34" x14ac:dyDescent="0.2">
      <c r="A52">
        <v>1650</v>
      </c>
      <c r="B52">
        <v>3.5170234000000002E-2</v>
      </c>
      <c r="C52">
        <v>787</v>
      </c>
      <c r="D52">
        <v>2023</v>
      </c>
      <c r="F52">
        <v>1033</v>
      </c>
      <c r="G52">
        <v>611</v>
      </c>
      <c r="H52">
        <v>244</v>
      </c>
      <c r="I52">
        <v>181</v>
      </c>
      <c r="K52">
        <v>583</v>
      </c>
      <c r="L52">
        <v>5280</v>
      </c>
      <c r="M52">
        <f t="shared" si="0"/>
        <v>839.09090909090912</v>
      </c>
      <c r="N52">
        <f t="shared" si="1"/>
        <v>2123</v>
      </c>
      <c r="O52" t="str">
        <f t="shared" si="2"/>
        <v/>
      </c>
      <c r="P52">
        <f t="shared" si="3"/>
        <v>1199.4545454545455</v>
      </c>
      <c r="Q52">
        <f t="shared" si="4"/>
        <v>648.4545454545455</v>
      </c>
      <c r="R52">
        <f t="shared" si="5"/>
        <v>262</v>
      </c>
      <c r="S52">
        <f t="shared" si="6"/>
        <v>179.18181818181819</v>
      </c>
      <c r="T52" t="str">
        <f t="shared" si="7"/>
        <v/>
      </c>
      <c r="U52">
        <f t="shared" si="8"/>
        <v>631</v>
      </c>
      <c r="V52">
        <f t="shared" si="12"/>
        <v>5243</v>
      </c>
      <c r="W52">
        <f t="shared" si="19"/>
        <v>0.93213312803505866</v>
      </c>
      <c r="X52">
        <f t="shared" si="18"/>
        <v>0.9484294421003282</v>
      </c>
      <c r="Z52">
        <f t="shared" si="16"/>
        <v>0.84943672395362235</v>
      </c>
      <c r="AA52">
        <f t="shared" si="14"/>
        <v>0.93682919349892668</v>
      </c>
      <c r="AB52">
        <f t="shared" si="17"/>
        <v>0.92494313874147072</v>
      </c>
      <c r="AC52">
        <f t="shared" si="20"/>
        <v>1.011173184357542</v>
      </c>
      <c r="AE52">
        <f t="shared" si="10"/>
        <v>0.91695501730103812</v>
      </c>
      <c r="AF52">
        <f t="shared" si="13"/>
        <v>1.0077682133109385</v>
      </c>
      <c r="AG52">
        <f t="shared" si="11"/>
        <v>1.0624173854769634</v>
      </c>
      <c r="AH52">
        <f t="shared" si="15"/>
        <v>0.92212885684830359</v>
      </c>
    </row>
    <row r="53" spans="1:34" x14ac:dyDescent="0.2">
      <c r="A53">
        <v>1651</v>
      </c>
      <c r="B53">
        <v>3.4972538999999997E-2</v>
      </c>
      <c r="C53">
        <v>864</v>
      </c>
      <c r="D53">
        <v>2173</v>
      </c>
      <c r="F53">
        <v>1215</v>
      </c>
      <c r="G53">
        <v>620</v>
      </c>
      <c r="H53">
        <v>283</v>
      </c>
      <c r="I53">
        <v>196</v>
      </c>
      <c r="K53">
        <v>663</v>
      </c>
      <c r="L53">
        <v>5366</v>
      </c>
      <c r="M53">
        <f t="shared" si="0"/>
        <v>820.5454545454545</v>
      </c>
      <c r="N53">
        <f t="shared" si="1"/>
        <v>2119.818181818182</v>
      </c>
      <c r="O53" t="str">
        <f t="shared" si="2"/>
        <v/>
      </c>
      <c r="P53">
        <f t="shared" si="3"/>
        <v>1218.4545454545455</v>
      </c>
      <c r="Q53">
        <f t="shared" si="4"/>
        <v>642</v>
      </c>
      <c r="R53">
        <f t="shared" si="5"/>
        <v>264.27272727272725</v>
      </c>
      <c r="S53">
        <f t="shared" si="6"/>
        <v>179.63636363636363</v>
      </c>
      <c r="T53" t="str">
        <f t="shared" si="7"/>
        <v/>
      </c>
      <c r="U53">
        <f t="shared" si="8"/>
        <v>623.18181818181813</v>
      </c>
      <c r="V53">
        <f t="shared" si="12"/>
        <v>5227.636363636364</v>
      </c>
      <c r="W53">
        <f t="shared" si="19"/>
        <v>1.058564077432002</v>
      </c>
      <c r="X53">
        <f t="shared" si="18"/>
        <v>1.0276661149207851</v>
      </c>
      <c r="Z53">
        <f t="shared" si="16"/>
        <v>0.99688217919264854</v>
      </c>
      <c r="AA53">
        <f t="shared" si="14"/>
        <v>0.96243402669978262</v>
      </c>
      <c r="AB53">
        <f t="shared" si="17"/>
        <v>1.0785060975609757</v>
      </c>
      <c r="AC53">
        <f t="shared" si="20"/>
        <v>1.101123595505618</v>
      </c>
      <c r="AE53">
        <f t="shared" si="10"/>
        <v>1.070736434108527</v>
      </c>
      <c r="AF53">
        <f t="shared" si="13"/>
        <v>1.0291917603283594</v>
      </c>
      <c r="AG53">
        <f t="shared" si="11"/>
        <v>1.0695524708140718</v>
      </c>
      <c r="AH53">
        <f t="shared" si="15"/>
        <v>1.0275702121096233</v>
      </c>
    </row>
    <row r="54" spans="1:34" x14ac:dyDescent="0.2">
      <c r="A54">
        <v>1652</v>
      </c>
      <c r="B54">
        <v>3.343666E-2</v>
      </c>
      <c r="C54">
        <v>752</v>
      </c>
      <c r="D54">
        <v>2051</v>
      </c>
      <c r="F54">
        <v>1354</v>
      </c>
      <c r="G54">
        <v>616</v>
      </c>
      <c r="H54">
        <v>265</v>
      </c>
      <c r="I54">
        <v>153</v>
      </c>
      <c r="K54">
        <v>607</v>
      </c>
      <c r="L54">
        <v>5125</v>
      </c>
      <c r="M54">
        <f t="shared" si="0"/>
        <v>806.63636363636363</v>
      </c>
      <c r="N54">
        <f t="shared" si="1"/>
        <v>2122.818181818182</v>
      </c>
      <c r="O54" t="str">
        <f t="shared" si="2"/>
        <v/>
      </c>
      <c r="P54">
        <f t="shared" si="3"/>
        <v>1253.090909090909</v>
      </c>
      <c r="Q54">
        <f t="shared" si="4"/>
        <v>638.27272727272725</v>
      </c>
      <c r="R54">
        <f t="shared" si="5"/>
        <v>262.27272727272725</v>
      </c>
      <c r="S54">
        <f t="shared" si="6"/>
        <v>176.90909090909091</v>
      </c>
      <c r="T54" t="str">
        <f t="shared" si="7"/>
        <v/>
      </c>
      <c r="U54">
        <f t="shared" si="8"/>
        <v>612.90909090909088</v>
      </c>
      <c r="V54">
        <f t="shared" si="12"/>
        <v>5220.363636363636</v>
      </c>
      <c r="W54">
        <f t="shared" si="19"/>
        <v>0.92599433567294664</v>
      </c>
      <c r="X54">
        <f t="shared" si="18"/>
        <v>0.9629107981220657</v>
      </c>
      <c r="Z54">
        <f t="shared" si="16"/>
        <v>1.0893000804505228</v>
      </c>
      <c r="AA54">
        <f t="shared" si="14"/>
        <v>0.96174863387978138</v>
      </c>
      <c r="AB54">
        <f t="shared" si="17"/>
        <v>1.0114503816793894</v>
      </c>
      <c r="AC54">
        <f t="shared" si="20"/>
        <v>0.85331846068042383</v>
      </c>
      <c r="AE54">
        <f t="shared" si="10"/>
        <v>0.98940505297473513</v>
      </c>
      <c r="AF54">
        <f t="shared" si="13"/>
        <v>0.97994225511004041</v>
      </c>
      <c r="AG54">
        <f t="shared" si="11"/>
        <v>1.0322003923852281</v>
      </c>
      <c r="AH54">
        <f t="shared" si="15"/>
        <v>0.98631293454628632</v>
      </c>
    </row>
    <row r="55" spans="1:34" x14ac:dyDescent="0.2">
      <c r="A55">
        <v>1653</v>
      </c>
      <c r="B55">
        <v>2.5208540000000002E-2</v>
      </c>
      <c r="C55">
        <v>703</v>
      </c>
      <c r="D55">
        <v>1660</v>
      </c>
      <c r="F55">
        <v>1180</v>
      </c>
      <c r="G55">
        <v>574</v>
      </c>
      <c r="H55">
        <v>163</v>
      </c>
      <c r="I55">
        <v>142</v>
      </c>
      <c r="K55">
        <v>455</v>
      </c>
      <c r="L55">
        <v>3868</v>
      </c>
      <c r="M55">
        <f t="shared" si="0"/>
        <v>790.4545454545455</v>
      </c>
      <c r="N55">
        <f t="shared" si="1"/>
        <v>2137.6363636363635</v>
      </c>
      <c r="O55" t="str">
        <f t="shared" si="2"/>
        <v/>
      </c>
      <c r="P55">
        <f t="shared" si="3"/>
        <v>1285.6363636363637</v>
      </c>
      <c r="Q55">
        <f t="shared" si="4"/>
        <v>637.09090909090912</v>
      </c>
      <c r="R55">
        <f t="shared" si="5"/>
        <v>264.81818181818181</v>
      </c>
      <c r="S55">
        <f t="shared" si="6"/>
        <v>179.09090909090909</v>
      </c>
      <c r="T55" t="str">
        <f t="shared" si="7"/>
        <v/>
      </c>
      <c r="U55">
        <f t="shared" si="8"/>
        <v>603.90909090909088</v>
      </c>
      <c r="V55">
        <f t="shared" si="12"/>
        <v>5208.272727272727</v>
      </c>
      <c r="W55">
        <f t="shared" si="19"/>
        <v>0.87962962962962954</v>
      </c>
      <c r="X55">
        <f t="shared" si="18"/>
        <v>0.75958634574906192</v>
      </c>
      <c r="Z55">
        <f t="shared" si="16"/>
        <v>0.91035334053386818</v>
      </c>
      <c r="AA55">
        <f t="shared" si="14"/>
        <v>0.8921355299968915</v>
      </c>
      <c r="AB55">
        <f t="shared" si="17"/>
        <v>0.59272727272727277</v>
      </c>
      <c r="AC55">
        <f t="shared" si="20"/>
        <v>0.77680525164113778</v>
      </c>
      <c r="AE55">
        <f t="shared" si="10"/>
        <v>0.73529411764705888</v>
      </c>
      <c r="AF55">
        <f t="shared" si="13"/>
        <v>0.72403271998951757</v>
      </c>
      <c r="AG55">
        <f t="shared" si="11"/>
        <v>0.76988298878275074</v>
      </c>
      <c r="AH55">
        <f t="shared" si="15"/>
        <v>0.81339408822282888</v>
      </c>
    </row>
    <row r="56" spans="1:34" x14ac:dyDescent="0.2">
      <c r="A56">
        <v>1654</v>
      </c>
      <c r="B56">
        <v>3.0690292000000001E-2</v>
      </c>
      <c r="C56">
        <v>748</v>
      </c>
      <c r="D56">
        <v>2156</v>
      </c>
      <c r="F56">
        <v>1337</v>
      </c>
      <c r="G56">
        <v>547</v>
      </c>
      <c r="H56">
        <v>275</v>
      </c>
      <c r="I56">
        <v>169</v>
      </c>
      <c r="K56">
        <v>565</v>
      </c>
      <c r="L56">
        <v>5260</v>
      </c>
      <c r="M56">
        <f t="shared" si="0"/>
        <v>780.81818181818187</v>
      </c>
      <c r="N56">
        <f t="shared" si="1"/>
        <v>2146.2727272727275</v>
      </c>
      <c r="O56" t="str">
        <f t="shared" si="2"/>
        <v/>
      </c>
      <c r="P56">
        <f t="shared" si="3"/>
        <v>1318.4545454545455</v>
      </c>
      <c r="Q56">
        <f t="shared" si="4"/>
        <v>635.18181818181813</v>
      </c>
      <c r="R56">
        <f t="shared" si="5"/>
        <v>274.81818181818181</v>
      </c>
      <c r="S56">
        <f t="shared" si="6"/>
        <v>174.72727272727272</v>
      </c>
      <c r="T56" t="str">
        <f t="shared" si="7"/>
        <v/>
      </c>
      <c r="U56">
        <f t="shared" si="8"/>
        <v>594.36363636363637</v>
      </c>
      <c r="V56">
        <f t="shared" si="12"/>
        <v>5230.909090909091</v>
      </c>
      <c r="W56">
        <f t="shared" si="19"/>
        <v>0.95395995408748879</v>
      </c>
      <c r="X56">
        <f t="shared" si="18"/>
        <v>1.0049876474152799</v>
      </c>
      <c r="Z56">
        <f t="shared" si="16"/>
        <v>1.0154944554154641</v>
      </c>
      <c r="AA56">
        <f t="shared" si="14"/>
        <v>0.84937888198757761</v>
      </c>
      <c r="AB56">
        <f t="shared" si="17"/>
        <v>1.0007278020378456</v>
      </c>
      <c r="AC56">
        <f t="shared" si="20"/>
        <v>0.96406160867084989</v>
      </c>
      <c r="AE56">
        <f t="shared" si="10"/>
        <v>0.94592332161392945</v>
      </c>
      <c r="AF56">
        <f t="shared" si="13"/>
        <v>1.0061208875286916</v>
      </c>
      <c r="AG56">
        <f t="shared" si="11"/>
        <v>0.95957936543041866</v>
      </c>
      <c r="AH56">
        <f t="shared" si="15"/>
        <v>0.97658797598563951</v>
      </c>
    </row>
    <row r="57" spans="1:34" x14ac:dyDescent="0.2">
      <c r="A57">
        <v>1655</v>
      </c>
      <c r="B57">
        <v>3.0110208999999999E-2</v>
      </c>
      <c r="C57">
        <v>834</v>
      </c>
      <c r="D57">
        <v>2203</v>
      </c>
      <c r="F57">
        <v>1415</v>
      </c>
      <c r="G57">
        <v>693</v>
      </c>
      <c r="H57">
        <v>297</v>
      </c>
      <c r="I57">
        <v>176</v>
      </c>
      <c r="K57">
        <v>679</v>
      </c>
      <c r="L57">
        <v>5255</v>
      </c>
      <c r="M57">
        <f t="shared" si="0"/>
        <v>768.90909090909088</v>
      </c>
      <c r="N57">
        <f t="shared" si="1"/>
        <v>2179.4545454545455</v>
      </c>
      <c r="O57" t="str">
        <f t="shared" si="2"/>
        <v/>
      </c>
      <c r="P57">
        <f t="shared" si="3"/>
        <v>1365.2727272727273</v>
      </c>
      <c r="Q57">
        <f t="shared" si="4"/>
        <v>634.09090909090912</v>
      </c>
      <c r="R57">
        <f t="shared" si="5"/>
        <v>278.36363636363637</v>
      </c>
      <c r="S57">
        <f t="shared" si="6"/>
        <v>172</v>
      </c>
      <c r="T57" t="str">
        <f t="shared" si="7"/>
        <v/>
      </c>
      <c r="U57">
        <f t="shared" si="8"/>
        <v>587.5454545454545</v>
      </c>
      <c r="V57">
        <f t="shared" si="12"/>
        <v>5238.636363636364</v>
      </c>
      <c r="W57">
        <f t="shared" si="19"/>
        <v>1.0939139559286464</v>
      </c>
      <c r="X57">
        <f t="shared" si="18"/>
        <v>1.0118965596435625</v>
      </c>
      <c r="Z57">
        <f t="shared" si="16"/>
        <v>1.0402117180033816</v>
      </c>
      <c r="AA57">
        <f t="shared" si="14"/>
        <v>1.1031518624641834</v>
      </c>
      <c r="AB57">
        <f t="shared" si="17"/>
        <v>1.074141048824593</v>
      </c>
      <c r="AC57">
        <f t="shared" si="20"/>
        <v>1.0256410256410258</v>
      </c>
      <c r="AE57">
        <f t="shared" si="10"/>
        <v>1.1739280774550485</v>
      </c>
      <c r="AF57">
        <f t="shared" si="13"/>
        <v>1.0034370822990262</v>
      </c>
      <c r="AG57">
        <f t="shared" si="11"/>
        <v>0.95060971497632007</v>
      </c>
      <c r="AH57">
        <f t="shared" si="15"/>
        <v>1.0577525904196019</v>
      </c>
    </row>
    <row r="58" spans="1:34" x14ac:dyDescent="0.2">
      <c r="A58">
        <v>1656</v>
      </c>
      <c r="B58">
        <v>3.0857655000000001E-2</v>
      </c>
      <c r="C58">
        <v>696</v>
      </c>
      <c r="D58">
        <v>2198</v>
      </c>
      <c r="F58">
        <v>1425</v>
      </c>
      <c r="G58">
        <v>660</v>
      </c>
      <c r="H58">
        <v>282</v>
      </c>
      <c r="I58">
        <v>195</v>
      </c>
      <c r="K58">
        <v>634</v>
      </c>
      <c r="L58">
        <v>5347</v>
      </c>
      <c r="M58">
        <f t="shared" si="0"/>
        <v>769.18181818181813</v>
      </c>
      <c r="N58">
        <f t="shared" si="1"/>
        <v>2225.818181818182</v>
      </c>
      <c r="O58" t="str">
        <f t="shared" si="2"/>
        <v/>
      </c>
      <c r="P58">
        <f t="shared" si="3"/>
        <v>1411.8181818181818</v>
      </c>
      <c r="Q58">
        <f t="shared" si="4"/>
        <v>639.4545454545455</v>
      </c>
      <c r="R58">
        <f t="shared" si="5"/>
        <v>288</v>
      </c>
      <c r="S58">
        <f t="shared" si="6"/>
        <v>170</v>
      </c>
      <c r="T58" t="str">
        <f t="shared" si="7"/>
        <v/>
      </c>
      <c r="U58">
        <f t="shared" si="8"/>
        <v>589.36363636363637</v>
      </c>
      <c r="V58">
        <f t="shared" si="12"/>
        <v>5292.909090909091</v>
      </c>
      <c r="W58">
        <f t="shared" si="19"/>
        <v>0.8963296844816484</v>
      </c>
      <c r="X58">
        <f t="shared" si="18"/>
        <v>0.98626940680247688</v>
      </c>
      <c r="Z58">
        <f t="shared" si="16"/>
        <v>1.0102800425381071</v>
      </c>
      <c r="AA58">
        <f t="shared" si="14"/>
        <v>1.0354565422026984</v>
      </c>
      <c r="AB58">
        <f t="shared" si="17"/>
        <v>0.97713097713097707</v>
      </c>
      <c r="AC58">
        <f t="shared" si="20"/>
        <v>1.164179104477612</v>
      </c>
      <c r="AE58">
        <f t="shared" si="10"/>
        <v>1.0839459736707129</v>
      </c>
      <c r="AF58">
        <f t="shared" si="13"/>
        <v>1.0112529550827423</v>
      </c>
      <c r="AG58">
        <f t="shared" si="11"/>
        <v>0.98344747731157511</v>
      </c>
      <c r="AH58">
        <f t="shared" si="15"/>
        <v>0.99961962708120178</v>
      </c>
    </row>
    <row r="59" spans="1:34" x14ac:dyDescent="0.2">
      <c r="A59">
        <v>1657</v>
      </c>
      <c r="B59">
        <v>3.1338708E-2</v>
      </c>
      <c r="C59">
        <v>793</v>
      </c>
      <c r="D59">
        <v>2286</v>
      </c>
      <c r="F59">
        <v>1515</v>
      </c>
      <c r="G59">
        <v>647</v>
      </c>
      <c r="H59">
        <v>252</v>
      </c>
      <c r="I59">
        <v>176</v>
      </c>
      <c r="K59">
        <v>573</v>
      </c>
      <c r="L59">
        <v>5526</v>
      </c>
      <c r="M59">
        <f t="shared" si="0"/>
        <v>756.27272727272725</v>
      </c>
      <c r="N59">
        <f t="shared" si="1"/>
        <v>2223.090909090909</v>
      </c>
      <c r="O59" t="str">
        <f t="shared" si="2"/>
        <v/>
      </c>
      <c r="P59">
        <f t="shared" si="3"/>
        <v>1435</v>
      </c>
      <c r="Q59">
        <f t="shared" si="4"/>
        <v>639.5454545454545</v>
      </c>
      <c r="R59">
        <f t="shared" si="5"/>
        <v>287.72727272727275</v>
      </c>
      <c r="S59">
        <f t="shared" si="6"/>
        <v>165.09090909090909</v>
      </c>
      <c r="T59" t="str">
        <f t="shared" si="7"/>
        <v/>
      </c>
      <c r="U59">
        <f t="shared" si="8"/>
        <v>573.72727272727275</v>
      </c>
      <c r="V59">
        <f t="shared" si="12"/>
        <v>5267.545454545455</v>
      </c>
      <c r="W59">
        <f t="shared" si="19"/>
        <v>1.0536805740100983</v>
      </c>
      <c r="X59">
        <f t="shared" si="18"/>
        <v>1.0312161674485745</v>
      </c>
      <c r="Z59">
        <f t="shared" si="16"/>
        <v>1.0616678346180799</v>
      </c>
      <c r="AA59">
        <f t="shared" si="14"/>
        <v>1.0128365685660614</v>
      </c>
      <c r="AB59">
        <f t="shared" ref="AB59:AB90" si="21">H59/AVERAGE(H54:H58,H60:H64)</f>
        <v>0.86508753861997933</v>
      </c>
      <c r="AC59">
        <f t="shared" si="20"/>
        <v>1.0731707317073171</v>
      </c>
      <c r="AE59">
        <f t="shared" si="10"/>
        <v>0.99860578598814931</v>
      </c>
      <c r="AF59">
        <f t="shared" si="13"/>
        <v>1.0542381288513269</v>
      </c>
      <c r="AG59">
        <f t="shared" si="11"/>
        <v>1.0225815079190912</v>
      </c>
      <c r="AH59">
        <f t="shared" si="15"/>
        <v>1.0294646349281604</v>
      </c>
    </row>
    <row r="60" spans="1:34" x14ac:dyDescent="0.2">
      <c r="A60">
        <v>1658</v>
      </c>
      <c r="B60">
        <v>3.1235334E-2</v>
      </c>
      <c r="C60">
        <v>737</v>
      </c>
      <c r="D60">
        <v>2403</v>
      </c>
      <c r="F60">
        <v>1562</v>
      </c>
      <c r="G60">
        <v>659</v>
      </c>
      <c r="H60">
        <v>321</v>
      </c>
      <c r="I60">
        <v>204</v>
      </c>
      <c r="K60">
        <v>583</v>
      </c>
      <c r="L60">
        <v>5440</v>
      </c>
      <c r="M60">
        <f t="shared" si="0"/>
        <v>757.27272727272725</v>
      </c>
      <c r="N60">
        <f t="shared" si="1"/>
        <v>2266.3636363636365</v>
      </c>
      <c r="O60" t="str">
        <f t="shared" si="2"/>
        <v/>
      </c>
      <c r="P60">
        <f t="shared" si="3"/>
        <v>1448.3636363636363</v>
      </c>
      <c r="Q60">
        <f t="shared" si="4"/>
        <v>641.63636363636363</v>
      </c>
      <c r="R60">
        <f t="shared" si="5"/>
        <v>295.09090909090907</v>
      </c>
      <c r="S60">
        <f t="shared" si="6"/>
        <v>166.36363636363637</v>
      </c>
      <c r="T60" t="str">
        <f t="shared" si="7"/>
        <v/>
      </c>
      <c r="U60">
        <f t="shared" si="8"/>
        <v>567.36363636363637</v>
      </c>
      <c r="V60">
        <f t="shared" si="12"/>
        <v>5352.727272727273</v>
      </c>
      <c r="W60">
        <f t="shared" si="19"/>
        <v>0.97063084419860401</v>
      </c>
      <c r="X60">
        <f t="shared" si="18"/>
        <v>1.0667199360767081</v>
      </c>
      <c r="Z60">
        <f t="shared" si="16"/>
        <v>1.0869867780097424</v>
      </c>
      <c r="AA60">
        <f t="shared" si="14"/>
        <v>1.0298484138146586</v>
      </c>
      <c r="AB60">
        <f t="shared" si="21"/>
        <v>1.0974358974358975</v>
      </c>
      <c r="AC60">
        <f t="shared" si="20"/>
        <v>1.2546125461254614</v>
      </c>
      <c r="AE60">
        <f t="shared" si="10"/>
        <v>1.030399434429127</v>
      </c>
      <c r="AF60">
        <f t="shared" si="13"/>
        <v>1.0179640718562875</v>
      </c>
      <c r="AG60">
        <f t="shared" si="11"/>
        <v>1.0186892567163011</v>
      </c>
      <c r="AH60">
        <f t="shared" si="15"/>
        <v>1.0590105694093344</v>
      </c>
    </row>
    <row r="61" spans="1:34" x14ac:dyDescent="0.2">
      <c r="A61">
        <v>1659</v>
      </c>
      <c r="B61">
        <v>3.3127096000000002E-2</v>
      </c>
      <c r="C61">
        <v>784</v>
      </c>
      <c r="D61">
        <v>2374</v>
      </c>
      <c r="F61">
        <v>1447</v>
      </c>
      <c r="G61">
        <v>685</v>
      </c>
      <c r="H61">
        <v>362</v>
      </c>
      <c r="I61">
        <v>149</v>
      </c>
      <c r="K61">
        <v>566</v>
      </c>
      <c r="L61">
        <v>5741</v>
      </c>
      <c r="M61">
        <f t="shared" si="0"/>
        <v>769.63636363636363</v>
      </c>
      <c r="N61">
        <f t="shared" si="1"/>
        <v>2354.6363636363635</v>
      </c>
      <c r="O61" t="str">
        <f t="shared" si="2"/>
        <v/>
      </c>
      <c r="P61">
        <f t="shared" si="3"/>
        <v>1490.4545454545455</v>
      </c>
      <c r="Q61">
        <f t="shared" si="4"/>
        <v>649.4545454545455</v>
      </c>
      <c r="R61">
        <f t="shared" si="5"/>
        <v>313.45454545454544</v>
      </c>
      <c r="S61">
        <f t="shared" si="6"/>
        <v>169.36363636363637</v>
      </c>
      <c r="T61" t="str">
        <f t="shared" si="7"/>
        <v/>
      </c>
      <c r="U61">
        <f t="shared" si="8"/>
        <v>578.63636363636363</v>
      </c>
      <c r="V61">
        <f t="shared" si="12"/>
        <v>5553.818181818182</v>
      </c>
      <c r="W61">
        <f t="shared" si="19"/>
        <v>1.0205675605311115</v>
      </c>
      <c r="X61">
        <f t="shared" si="18"/>
        <v>1.0090534279763677</v>
      </c>
      <c r="Z61">
        <f t="shared" si="16"/>
        <v>0.96802247792346807</v>
      </c>
      <c r="AA61">
        <f t="shared" si="14"/>
        <v>1.0605356866387987</v>
      </c>
      <c r="AB61">
        <f t="shared" si="21"/>
        <v>1.1730395333765391</v>
      </c>
      <c r="AC61">
        <f t="shared" si="20"/>
        <v>0.86931155192532084</v>
      </c>
      <c r="AE61">
        <f t="shared" si="10"/>
        <v>0.97603035006035532</v>
      </c>
      <c r="AF61">
        <f t="shared" si="13"/>
        <v>1.0371989665950028</v>
      </c>
      <c r="AG61">
        <f t="shared" si="11"/>
        <v>1.0582744431417515</v>
      </c>
      <c r="AH61">
        <f t="shared" si="15"/>
        <v>1.0074360349922173</v>
      </c>
    </row>
    <row r="62" spans="1:34" x14ac:dyDescent="0.2">
      <c r="A62">
        <v>1660</v>
      </c>
      <c r="B62">
        <v>3.0709220999999998E-2</v>
      </c>
      <c r="C62">
        <v>760</v>
      </c>
      <c r="D62">
        <v>2447</v>
      </c>
      <c r="F62">
        <v>1535</v>
      </c>
      <c r="G62">
        <v>663</v>
      </c>
      <c r="H62">
        <v>318</v>
      </c>
      <c r="I62">
        <v>151</v>
      </c>
      <c r="K62">
        <v>555</v>
      </c>
      <c r="L62">
        <v>5417</v>
      </c>
      <c r="M62">
        <f t="shared" si="0"/>
        <v>782.90909090909088</v>
      </c>
      <c r="N62">
        <f t="shared" si="1"/>
        <v>2397.181818181818</v>
      </c>
      <c r="O62" t="str">
        <f t="shared" si="2"/>
        <v/>
      </c>
      <c r="P62">
        <f t="shared" si="3"/>
        <v>1499.8181818181818</v>
      </c>
      <c r="Q62">
        <f t="shared" si="4"/>
        <v>658.27272727272725</v>
      </c>
      <c r="R62">
        <f t="shared" si="5"/>
        <v>318.45454545454544</v>
      </c>
      <c r="S62">
        <f t="shared" si="6"/>
        <v>168.54545454545453</v>
      </c>
      <c r="T62" t="str">
        <f t="shared" si="7"/>
        <v/>
      </c>
      <c r="U62">
        <f t="shared" si="8"/>
        <v>577.63636363636363</v>
      </c>
      <c r="V62">
        <f t="shared" si="12"/>
        <v>5600.363636363636</v>
      </c>
      <c r="W62">
        <f t="shared" si="19"/>
        <v>0.9679062659195109</v>
      </c>
      <c r="X62">
        <f t="shared" si="18"/>
        <v>1.0229077836301312</v>
      </c>
      <c r="Z62">
        <f t="shared" si="16"/>
        <v>1.0258637973668383</v>
      </c>
      <c r="AA62">
        <f t="shared" si="14"/>
        <v>1.0079051383399211</v>
      </c>
      <c r="AB62">
        <f t="shared" si="21"/>
        <v>0.99843014128728413</v>
      </c>
      <c r="AC62">
        <f t="shared" si="20"/>
        <v>0.88667058132706977</v>
      </c>
      <c r="AE62">
        <f t="shared" si="10"/>
        <v>0.95706156233833428</v>
      </c>
      <c r="AF62">
        <f t="shared" si="13"/>
        <v>0.96410201648068061</v>
      </c>
      <c r="AG62">
        <f t="shared" si="11"/>
        <v>0.96950160705360722</v>
      </c>
      <c r="AH62">
        <f t="shared" si="15"/>
        <v>1.0045883681067531</v>
      </c>
    </row>
    <row r="63" spans="1:34" x14ac:dyDescent="0.2">
      <c r="A63">
        <v>1661</v>
      </c>
      <c r="B63">
        <v>3.2941640000000001E-2</v>
      </c>
      <c r="C63">
        <v>790</v>
      </c>
      <c r="D63">
        <v>2533</v>
      </c>
      <c r="F63">
        <v>1545</v>
      </c>
      <c r="G63">
        <v>670</v>
      </c>
      <c r="H63">
        <v>350</v>
      </c>
      <c r="I63">
        <v>159</v>
      </c>
      <c r="K63">
        <v>603</v>
      </c>
      <c r="L63">
        <v>5877</v>
      </c>
      <c r="M63">
        <f t="shared" si="0"/>
        <v>780</v>
      </c>
      <c r="N63">
        <f t="shared" si="1"/>
        <v>2412.3636363636365</v>
      </c>
      <c r="O63" t="str">
        <f t="shared" si="2"/>
        <v/>
      </c>
      <c r="P63">
        <f t="shared" si="3"/>
        <v>1511</v>
      </c>
      <c r="Q63">
        <f t="shared" si="4"/>
        <v>650.09090909090912</v>
      </c>
      <c r="R63">
        <f t="shared" si="5"/>
        <v>325.54545454545456</v>
      </c>
      <c r="S63">
        <f t="shared" si="6"/>
        <v>165.36363636363637</v>
      </c>
      <c r="T63" t="str">
        <f t="shared" si="7"/>
        <v/>
      </c>
      <c r="U63">
        <f t="shared" si="8"/>
        <v>564.18181818181813</v>
      </c>
      <c r="V63">
        <f t="shared" si="12"/>
        <v>5691.363636363636</v>
      </c>
      <c r="W63">
        <f t="shared" si="19"/>
        <v>1.0141206675224648</v>
      </c>
      <c r="X63">
        <f t="shared" si="18"/>
        <v>1.0552847560721577</v>
      </c>
      <c r="Z63">
        <f t="shared" si="16"/>
        <v>1.0248076412841602</v>
      </c>
      <c r="AA63">
        <f t="shared" si="14"/>
        <v>1.0337910816232063</v>
      </c>
      <c r="AB63">
        <f t="shared" si="21"/>
        <v>1.0832559579077685</v>
      </c>
      <c r="AC63">
        <f t="shared" si="20"/>
        <v>0.95783132530120485</v>
      </c>
      <c r="AE63">
        <f t="shared" si="10"/>
        <v>1.0762091736569697</v>
      </c>
      <c r="AF63">
        <f t="shared" si="13"/>
        <v>1.0359963333803412</v>
      </c>
      <c r="AG63">
        <f t="shared" si="11"/>
        <v>1.0344753885968465</v>
      </c>
      <c r="AH63">
        <f t="shared" si="15"/>
        <v>1.0416567132330536</v>
      </c>
    </row>
    <row r="64" spans="1:34" x14ac:dyDescent="0.2">
      <c r="A64">
        <v>1662</v>
      </c>
      <c r="B64">
        <v>2.8149955000000001E-2</v>
      </c>
      <c r="C64">
        <v>722</v>
      </c>
      <c r="D64">
        <v>2143</v>
      </c>
      <c r="F64">
        <v>1470</v>
      </c>
      <c r="G64">
        <v>621</v>
      </c>
      <c r="H64">
        <v>280</v>
      </c>
      <c r="I64">
        <v>142</v>
      </c>
      <c r="K64">
        <v>491</v>
      </c>
      <c r="L64">
        <v>5087</v>
      </c>
      <c r="M64">
        <f t="shared" si="0"/>
        <v>800.72727272727275</v>
      </c>
      <c r="N64">
        <f t="shared" si="1"/>
        <v>2425.090909090909</v>
      </c>
      <c r="O64" t="str">
        <f t="shared" si="2"/>
        <v/>
      </c>
      <c r="P64">
        <f t="shared" si="3"/>
        <v>1526</v>
      </c>
      <c r="Q64">
        <f t="shared" si="4"/>
        <v>648.72727272727275</v>
      </c>
      <c r="R64">
        <f t="shared" si="5"/>
        <v>326.18181818181819</v>
      </c>
      <c r="S64">
        <f t="shared" si="6"/>
        <v>159.36363636363637</v>
      </c>
      <c r="T64" t="str">
        <f t="shared" si="7"/>
        <v/>
      </c>
      <c r="U64">
        <f t="shared" si="8"/>
        <v>545.36363636363637</v>
      </c>
      <c r="V64">
        <f t="shared" si="12"/>
        <v>5731.454545454545</v>
      </c>
      <c r="W64">
        <f t="shared" si="19"/>
        <v>0.89290131090774172</v>
      </c>
      <c r="X64">
        <f t="shared" si="18"/>
        <v>0.87351730322422849</v>
      </c>
      <c r="Z64">
        <f t="shared" si="16"/>
        <v>0.95978062157221211</v>
      </c>
      <c r="AA64">
        <f t="shared" si="14"/>
        <v>0.95318495778971601</v>
      </c>
      <c r="AB64">
        <f t="shared" si="21"/>
        <v>0.84643288996372423</v>
      </c>
      <c r="AC64">
        <f t="shared" si="20"/>
        <v>0.88144009931719436</v>
      </c>
      <c r="AE64">
        <f t="shared" si="10"/>
        <v>0.89143064633260716</v>
      </c>
      <c r="AF64">
        <f t="shared" si="13"/>
        <v>0.87768940112838389</v>
      </c>
      <c r="AG64">
        <f t="shared" si="11"/>
        <v>0.86922517520735865</v>
      </c>
      <c r="AH64">
        <f t="shared" si="15"/>
        <v>0.90477604176102766</v>
      </c>
    </row>
    <row r="65" spans="1:34" x14ac:dyDescent="0.2">
      <c r="A65">
        <v>1663</v>
      </c>
      <c r="B65">
        <v>3.3489471999999999E-2</v>
      </c>
      <c r="C65">
        <v>763</v>
      </c>
      <c r="D65">
        <v>2527</v>
      </c>
      <c r="F65">
        <v>1501</v>
      </c>
      <c r="G65">
        <v>639</v>
      </c>
      <c r="H65">
        <v>346</v>
      </c>
      <c r="I65">
        <v>167</v>
      </c>
      <c r="K65">
        <v>537</v>
      </c>
      <c r="L65">
        <v>6062</v>
      </c>
      <c r="M65">
        <f t="shared" si="0"/>
        <v>811.5454545454545</v>
      </c>
      <c r="N65">
        <f t="shared" si="1"/>
        <v>2434.7272727272725</v>
      </c>
      <c r="O65" t="str">
        <f t="shared" si="2"/>
        <v/>
      </c>
      <c r="P65">
        <f t="shared" si="3"/>
        <v>1536.909090909091</v>
      </c>
      <c r="Q65">
        <f t="shared" si="4"/>
        <v>652.4545454545455</v>
      </c>
      <c r="R65">
        <f t="shared" si="5"/>
        <v>336.54545454545456</v>
      </c>
      <c r="S65">
        <f t="shared" si="6"/>
        <v>158.81818181818181</v>
      </c>
      <c r="T65" t="str">
        <f t="shared" si="7"/>
        <v/>
      </c>
      <c r="U65">
        <f t="shared" si="8"/>
        <v>550</v>
      </c>
      <c r="V65">
        <f t="shared" si="12"/>
        <v>5821.545454545455</v>
      </c>
      <c r="W65">
        <f t="shared" si="19"/>
        <v>0.93459088682018621</v>
      </c>
      <c r="X65">
        <f t="shared" si="18"/>
        <v>1.0418470418470418</v>
      </c>
      <c r="Z65">
        <f t="shared" si="16"/>
        <v>0.97435897435897434</v>
      </c>
      <c r="AA65">
        <f t="shared" si="14"/>
        <v>0.97736310798409309</v>
      </c>
      <c r="AB65">
        <f t="shared" si="21"/>
        <v>1.0309892729439809</v>
      </c>
      <c r="AC65">
        <f t="shared" si="20"/>
        <v>1.0569620253164558</v>
      </c>
      <c r="AE65">
        <f t="shared" si="10"/>
        <v>0.9740613096317795</v>
      </c>
      <c r="AF65">
        <f t="shared" si="13"/>
        <v>1.045623113410953</v>
      </c>
      <c r="AG65">
        <f t="shared" si="11"/>
        <v>1.0388425184926269</v>
      </c>
      <c r="AH65">
        <f t="shared" si="15"/>
        <v>0.99997466773989219</v>
      </c>
    </row>
    <row r="66" spans="1:34" x14ac:dyDescent="0.2">
      <c r="A66">
        <v>1664</v>
      </c>
      <c r="B66">
        <v>3.3506862999999998E-2</v>
      </c>
      <c r="C66">
        <v>839</v>
      </c>
      <c r="D66">
        <v>2631</v>
      </c>
      <c r="F66">
        <v>1643</v>
      </c>
      <c r="G66">
        <v>660</v>
      </c>
      <c r="H66">
        <v>365</v>
      </c>
      <c r="I66">
        <v>175</v>
      </c>
      <c r="K66">
        <v>579</v>
      </c>
      <c r="L66">
        <v>6080</v>
      </c>
      <c r="M66">
        <f t="shared" si="0"/>
        <v>834.18181818181813</v>
      </c>
      <c r="N66">
        <f t="shared" si="1"/>
        <v>2432</v>
      </c>
      <c r="O66" t="str">
        <f t="shared" si="2"/>
        <v/>
      </c>
      <c r="P66">
        <f t="shared" si="3"/>
        <v>1547.8181818181818</v>
      </c>
      <c r="Q66">
        <f t="shared" si="4"/>
        <v>653.18181818181813</v>
      </c>
      <c r="R66">
        <f t="shared" si="5"/>
        <v>342.63636363636363</v>
      </c>
      <c r="S66">
        <f t="shared" si="6"/>
        <v>154.81818181818181</v>
      </c>
      <c r="T66" t="str">
        <f t="shared" si="7"/>
        <v/>
      </c>
      <c r="U66">
        <f t="shared" si="8"/>
        <v>550.36363636363637</v>
      </c>
      <c r="V66">
        <f t="shared" si="12"/>
        <v>5923.818181818182</v>
      </c>
      <c r="W66">
        <f t="shared" ref="W66:W90" si="22">C66/AVERAGE(C61:C65,C67:C71)</f>
        <v>1.0063572028307544</v>
      </c>
      <c r="X66">
        <f t="shared" si="18"/>
        <v>1.0907507980597819</v>
      </c>
      <c r="Z66">
        <f t="shared" si="16"/>
        <v>1.0680621465253852</v>
      </c>
      <c r="AA66">
        <f t="shared" si="14"/>
        <v>1.0114942528735633</v>
      </c>
      <c r="AB66">
        <f t="shared" si="21"/>
        <v>1.0722679200940071</v>
      </c>
      <c r="AC66">
        <f t="shared" si="20"/>
        <v>1.1452879581151831</v>
      </c>
      <c r="AE66">
        <f t="shared" si="10"/>
        <v>1.0575342465753426</v>
      </c>
      <c r="AF66">
        <f t="shared" si="13"/>
        <v>1.029078230256254</v>
      </c>
      <c r="AG66">
        <f t="shared" si="11"/>
        <v>1.0253252328748894</v>
      </c>
      <c r="AH66">
        <f t="shared" si="15"/>
        <v>1.0641265173903531</v>
      </c>
    </row>
    <row r="67" spans="1:34" x14ac:dyDescent="0.2">
      <c r="A67">
        <v>1665</v>
      </c>
      <c r="B67">
        <v>3.1995725000000003E-2</v>
      </c>
      <c r="C67">
        <v>894</v>
      </c>
      <c r="D67">
        <v>2624</v>
      </c>
      <c r="F67">
        <v>1440</v>
      </c>
      <c r="G67">
        <v>644</v>
      </c>
      <c r="H67">
        <v>330</v>
      </c>
      <c r="I67">
        <v>160</v>
      </c>
      <c r="J67">
        <v>119</v>
      </c>
      <c r="K67">
        <v>554</v>
      </c>
      <c r="L67">
        <v>5772</v>
      </c>
      <c r="M67">
        <f t="shared" si="0"/>
        <v>849.36363636363637</v>
      </c>
      <c r="N67">
        <f t="shared" si="1"/>
        <v>2338.7272727272725</v>
      </c>
      <c r="O67" t="str">
        <f t="shared" si="2"/>
        <v/>
      </c>
      <c r="P67">
        <f t="shared" si="3"/>
        <v>1570</v>
      </c>
      <c r="Q67">
        <f t="shared" si="4"/>
        <v>651.4545454545455</v>
      </c>
      <c r="R67">
        <f t="shared" si="5"/>
        <v>333.54545454545456</v>
      </c>
      <c r="S67">
        <f t="shared" si="6"/>
        <v>153.27272727272728</v>
      </c>
      <c r="T67" t="str">
        <f t="shared" si="7"/>
        <v/>
      </c>
      <c r="U67">
        <f t="shared" si="8"/>
        <v>541.27272727272725</v>
      </c>
      <c r="V67">
        <f t="shared" si="12"/>
        <v>5967.727272727273</v>
      </c>
      <c r="W67">
        <f t="shared" si="22"/>
        <v>1.0581133861995502</v>
      </c>
      <c r="X67">
        <f t="shared" si="18"/>
        <v>1.1358323954635963</v>
      </c>
      <c r="Z67">
        <f t="shared" si="16"/>
        <v>0.90966519267214152</v>
      </c>
      <c r="AA67">
        <f t="shared" si="14"/>
        <v>0.98742716957988341</v>
      </c>
      <c r="AB67">
        <f t="shared" si="21"/>
        <v>0.98831985624438456</v>
      </c>
      <c r="AC67">
        <f t="shared" si="20"/>
        <v>1.0484927916120577</v>
      </c>
      <c r="AE67">
        <f t="shared" si="10"/>
        <v>1.0259259259259259</v>
      </c>
      <c r="AF67">
        <f t="shared" si="13"/>
        <v>0.96404055250279752</v>
      </c>
      <c r="AG67">
        <f t="shared" si="11"/>
        <v>0.97493560878280339</v>
      </c>
      <c r="AH67">
        <f t="shared" si="15"/>
        <v>1.036440052952774</v>
      </c>
    </row>
    <row r="68" spans="1:34" x14ac:dyDescent="0.2">
      <c r="A68">
        <v>1666</v>
      </c>
      <c r="B68">
        <v>3.4028093000000002E-2</v>
      </c>
      <c r="C68">
        <v>802</v>
      </c>
      <c r="D68">
        <v>2370</v>
      </c>
      <c r="F68">
        <v>1538</v>
      </c>
      <c r="G68">
        <v>603</v>
      </c>
      <c r="H68">
        <v>375</v>
      </c>
      <c r="I68" s="4">
        <v>141</v>
      </c>
      <c r="J68">
        <v>109</v>
      </c>
      <c r="K68">
        <v>531</v>
      </c>
      <c r="L68">
        <v>6256</v>
      </c>
      <c r="M68">
        <f t="shared" si="0"/>
        <v>872.09090909090912</v>
      </c>
      <c r="N68">
        <f t="shared" si="1"/>
        <v>2352.4545454545455</v>
      </c>
      <c r="O68" t="str">
        <f t="shared" si="2"/>
        <v/>
      </c>
      <c r="P68">
        <f t="shared" si="3"/>
        <v>1591</v>
      </c>
      <c r="Q68">
        <f t="shared" si="4"/>
        <v>658.72727272727275</v>
      </c>
      <c r="R68">
        <f t="shared" si="5"/>
        <v>339.18181818181819</v>
      </c>
      <c r="S68">
        <f t="shared" si="6"/>
        <v>153.45454545454547</v>
      </c>
      <c r="T68" t="str">
        <f t="shared" si="7"/>
        <v/>
      </c>
      <c r="U68">
        <f t="shared" si="8"/>
        <v>541.81818181818187</v>
      </c>
      <c r="V68">
        <f t="shared" si="12"/>
        <v>6126.909090909091</v>
      </c>
      <c r="W68">
        <f t="shared" si="22"/>
        <v>0.91229666704584234</v>
      </c>
      <c r="X68">
        <f t="shared" si="18"/>
        <v>1.0082103203301145</v>
      </c>
      <c r="Z68">
        <f t="shared" si="16"/>
        <v>0.96347804297437822</v>
      </c>
      <c r="AA68">
        <f t="shared" si="14"/>
        <v>0.90772241457172975</v>
      </c>
      <c r="AB68">
        <f t="shared" si="21"/>
        <v>1.1174016686531585</v>
      </c>
      <c r="AC68">
        <f t="shared" si="20"/>
        <v>0.91144149967679389</v>
      </c>
      <c r="AE68">
        <f t="shared" si="10"/>
        <v>0.9780806778412231</v>
      </c>
      <c r="AF68">
        <f t="shared" si="13"/>
        <v>1.0232253843637553</v>
      </c>
      <c r="AG68">
        <f t="shared" si="11"/>
        <v>1.0218730014851773</v>
      </c>
      <c r="AH68">
        <f t="shared" si="15"/>
        <v>0.97515511969059088</v>
      </c>
    </row>
    <row r="69" spans="1:34" x14ac:dyDescent="0.2">
      <c r="A69">
        <v>1667</v>
      </c>
      <c r="B69">
        <v>3.1478972000000001E-2</v>
      </c>
      <c r="C69">
        <v>924</v>
      </c>
      <c r="D69">
        <v>2338</v>
      </c>
      <c r="F69">
        <v>1590</v>
      </c>
      <c r="G69">
        <v>645</v>
      </c>
      <c r="H69">
        <v>289</v>
      </c>
      <c r="I69">
        <v>129</v>
      </c>
      <c r="J69">
        <v>123</v>
      </c>
      <c r="K69">
        <v>427</v>
      </c>
      <c r="L69">
        <v>5788</v>
      </c>
      <c r="M69">
        <f t="shared" si="0"/>
        <v>882.4545454545455</v>
      </c>
      <c r="N69">
        <f t="shared" si="1"/>
        <v>2352.6363636363635</v>
      </c>
      <c r="O69" t="str">
        <f t="shared" si="2"/>
        <v/>
      </c>
      <c r="P69">
        <f t="shared" si="3"/>
        <v>1627.3636363636363</v>
      </c>
      <c r="Q69">
        <f t="shared" si="4"/>
        <v>664</v>
      </c>
      <c r="R69">
        <f t="shared" si="5"/>
        <v>339.81818181818181</v>
      </c>
      <c r="S69">
        <f t="shared" si="6"/>
        <v>158.45454545454547</v>
      </c>
      <c r="T69" t="str">
        <f t="shared" si="7"/>
        <v/>
      </c>
      <c r="U69">
        <f t="shared" si="8"/>
        <v>545.63636363636363</v>
      </c>
      <c r="V69">
        <f t="shared" si="12"/>
        <v>6272</v>
      </c>
      <c r="W69">
        <f t="shared" si="22"/>
        <v>1.0520323351929866</v>
      </c>
      <c r="X69">
        <f t="shared" si="18"/>
        <v>0.99316086827237593</v>
      </c>
      <c r="Z69">
        <f t="shared" si="16"/>
        <v>0.97480228066948693</v>
      </c>
      <c r="AA69">
        <f t="shared" si="14"/>
        <v>0.96861390599189068</v>
      </c>
      <c r="AB69">
        <f t="shared" si="21"/>
        <v>0.83792403595245002</v>
      </c>
      <c r="AC69">
        <f t="shared" si="20"/>
        <v>0.7992565055762082</v>
      </c>
      <c r="AE69">
        <f t="shared" si="10"/>
        <v>0.76591928251121077</v>
      </c>
      <c r="AF69">
        <f t="shared" si="13"/>
        <v>0.91576482501107526</v>
      </c>
      <c r="AG69">
        <f t="shared" si="11"/>
        <v>0.92042787914111246</v>
      </c>
      <c r="AH69">
        <f t="shared" si="15"/>
        <v>0.9624635588539483</v>
      </c>
    </row>
    <row r="70" spans="1:34" x14ac:dyDescent="0.2">
      <c r="A70">
        <v>1668</v>
      </c>
      <c r="B70">
        <v>3.5200044E-2</v>
      </c>
      <c r="C70">
        <v>912</v>
      </c>
      <c r="D70">
        <v>2392</v>
      </c>
      <c r="F70">
        <v>1635</v>
      </c>
      <c r="G70">
        <v>688</v>
      </c>
      <c r="H70">
        <v>366</v>
      </c>
      <c r="I70">
        <v>170</v>
      </c>
      <c r="J70">
        <v>139</v>
      </c>
      <c r="K70">
        <v>624</v>
      </c>
      <c r="L70">
        <v>6517</v>
      </c>
      <c r="M70">
        <f t="shared" si="0"/>
        <v>872.4545454545455</v>
      </c>
      <c r="N70">
        <f t="shared" si="1"/>
        <v>2365.2727272727275</v>
      </c>
      <c r="O70" t="str">
        <f t="shared" si="2"/>
        <v/>
      </c>
      <c r="P70">
        <f t="shared" si="3"/>
        <v>1651.090909090909</v>
      </c>
      <c r="Q70">
        <f t="shared" si="4"/>
        <v>666.18181818181813</v>
      </c>
      <c r="R70">
        <f t="shared" si="5"/>
        <v>350.90909090909093</v>
      </c>
      <c r="S70">
        <f t="shared" si="6"/>
        <v>165.63636363636363</v>
      </c>
      <c r="T70" t="str">
        <f t="shared" si="7"/>
        <v/>
      </c>
      <c r="U70">
        <f t="shared" si="8"/>
        <v>553.09090909090912</v>
      </c>
      <c r="V70">
        <f t="shared" si="12"/>
        <v>6417.2739146410431</v>
      </c>
      <c r="W70">
        <f t="shared" si="22"/>
        <v>1.0500863557858378</v>
      </c>
      <c r="X70">
        <f t="shared" si="18"/>
        <v>1.0124439177177686</v>
      </c>
      <c r="Z70">
        <f t="shared" si="16"/>
        <v>0.9892902523143946</v>
      </c>
      <c r="AA70">
        <f t="shared" si="14"/>
        <v>1.036144578313253</v>
      </c>
      <c r="AB70">
        <f t="shared" si="21"/>
        <v>1.0475100171722955</v>
      </c>
      <c r="AC70">
        <f t="shared" si="20"/>
        <v>1.0290556900726393</v>
      </c>
      <c r="AE70">
        <f t="shared" si="10"/>
        <v>1.1428571428571428</v>
      </c>
      <c r="AF70">
        <f t="shared" si="13"/>
        <v>1.0171208889131416</v>
      </c>
      <c r="AG70">
        <f t="shared" si="11"/>
        <v>1.0182273606577485</v>
      </c>
      <c r="AH70">
        <f t="shared" si="15"/>
        <v>1.0271750439929657</v>
      </c>
    </row>
    <row r="71" spans="1:34" x14ac:dyDescent="0.2">
      <c r="A71">
        <v>1669</v>
      </c>
      <c r="B71">
        <v>3.5672315000000003E-2</v>
      </c>
      <c r="C71">
        <v>986</v>
      </c>
      <c r="D71">
        <v>2373</v>
      </c>
      <c r="F71">
        <v>1682</v>
      </c>
      <c r="G71">
        <v>667</v>
      </c>
      <c r="H71">
        <v>388</v>
      </c>
      <c r="I71">
        <v>160</v>
      </c>
      <c r="J71">
        <v>116</v>
      </c>
      <c r="K71">
        <v>587</v>
      </c>
      <c r="L71">
        <v>6565</v>
      </c>
      <c r="M71">
        <f t="shared" ref="M71:M134" si="23">IF(W71&lt;&gt;"",AVERAGE(C66:C76),"")</f>
        <v>883.18181818181813</v>
      </c>
      <c r="N71">
        <f t="shared" ref="N71:N134" si="24">IF(X71&lt;&gt;"",AVERAGE(D66:D76),"")</f>
        <v>2336.090909090909</v>
      </c>
      <c r="O71" t="str">
        <f t="shared" ref="O71:O134" si="25">IF(Y71&lt;&gt;"",AVERAGE(E66:E76),"")</f>
        <v/>
      </c>
      <c r="P71">
        <f t="shared" ref="P71:P134" si="26">IF(Z71&lt;&gt;"",AVERAGE(F66:F76),"")</f>
        <v>1675.8181818181818</v>
      </c>
      <c r="Q71">
        <f t="shared" ref="Q71:Q134" si="27">IF(AA71&lt;&gt;"",AVERAGE(G66:G76),"")</f>
        <v>675.5454545454545</v>
      </c>
      <c r="R71">
        <f t="shared" ref="R71:R134" si="28">IF(AB71&lt;&gt;"",AVERAGE(H66:H76),"")</f>
        <v>352.81818181818181</v>
      </c>
      <c r="S71">
        <f t="shared" ref="S71:S134" si="29">IF(AC71&lt;&gt;"",AVERAGE(I66:I76),"")</f>
        <v>165.27272727272728</v>
      </c>
      <c r="T71" t="str">
        <f t="shared" ref="T71:T134" si="30">IF(AD71&lt;&gt;"",AVERAGE(J66:J76),"")</f>
        <v/>
      </c>
      <c r="U71">
        <f t="shared" ref="U71:U134" si="31">IF(AE71&lt;&gt;"",AVERAGE(K66:K76),"")</f>
        <v>550.90909090909088</v>
      </c>
      <c r="V71">
        <f t="shared" si="12"/>
        <v>6447.0034676164933</v>
      </c>
      <c r="W71">
        <f t="shared" si="22"/>
        <v>1.1295681063122924</v>
      </c>
      <c r="X71">
        <f t="shared" si="18"/>
        <v>1.0174069627851141</v>
      </c>
      <c r="Z71">
        <f t="shared" si="16"/>
        <v>1.0040592168099332</v>
      </c>
      <c r="AA71">
        <f t="shared" si="14"/>
        <v>0.98610289769367243</v>
      </c>
      <c r="AB71">
        <f t="shared" si="21"/>
        <v>1.1107930146006297</v>
      </c>
      <c r="AC71">
        <f t="shared" si="20"/>
        <v>0.96501809408926409</v>
      </c>
      <c r="AE71">
        <f t="shared" ref="AE71:AE134" si="32">K71/AVERAGE(K66:K70,K72:K76)</f>
        <v>1.0725379133930204</v>
      </c>
      <c r="AF71">
        <f t="shared" ref="AF71:AF134" si="33">L71/AVERAGE(L66:L70,L72:L76)</f>
        <v>1.0201697085851198</v>
      </c>
      <c r="AG71">
        <f t="shared" ref="AG71:AG134" si="34">B71/AVERAGE(B66:B70,B72:B76)</f>
        <v>1.0320385274702744</v>
      </c>
      <c r="AH71">
        <f t="shared" si="15"/>
        <v>1.0340050037081714</v>
      </c>
    </row>
    <row r="72" spans="1:34" x14ac:dyDescent="0.2">
      <c r="A72">
        <v>1670</v>
      </c>
      <c r="B72">
        <v>3.3006381000000001E-2</v>
      </c>
      <c r="C72">
        <v>951</v>
      </c>
      <c r="D72">
        <v>1348</v>
      </c>
      <c r="F72">
        <v>1691</v>
      </c>
      <c r="G72">
        <v>666</v>
      </c>
      <c r="H72">
        <v>262</v>
      </c>
      <c r="I72">
        <v>132</v>
      </c>
      <c r="J72">
        <v>83</v>
      </c>
      <c r="K72">
        <v>466</v>
      </c>
      <c r="L72">
        <v>6224</v>
      </c>
      <c r="M72">
        <f t="shared" si="23"/>
        <v>894.72727272727275</v>
      </c>
      <c r="N72">
        <f t="shared" si="24"/>
        <v>2309.818181818182</v>
      </c>
      <c r="O72" t="str">
        <f t="shared" si="25"/>
        <v/>
      </c>
      <c r="P72">
        <f t="shared" si="26"/>
        <v>1695.090909090909</v>
      </c>
      <c r="Q72">
        <f t="shared" si="27"/>
        <v>675.72727272727275</v>
      </c>
      <c r="R72">
        <f t="shared" si="28"/>
        <v>352.27272727272725</v>
      </c>
      <c r="S72">
        <f t="shared" si="29"/>
        <v>164.72727272727272</v>
      </c>
      <c r="T72">
        <f t="shared" si="30"/>
        <v>126.27272727272727</v>
      </c>
      <c r="U72">
        <f t="shared" si="31"/>
        <v>547.09090909090912</v>
      </c>
      <c r="V72">
        <f t="shared" ref="V72:V135" si="35">IF(L72&lt;&gt;"",AVERAGE(L67:L77),"")</f>
        <v>6504.2265624005959</v>
      </c>
      <c r="W72">
        <f t="shared" si="22"/>
        <v>1.0696209650208075</v>
      </c>
      <c r="X72">
        <f t="shared" si="18"/>
        <v>0.56026600166251039</v>
      </c>
      <c r="Z72">
        <f t="shared" si="16"/>
        <v>0.99734591565909758</v>
      </c>
      <c r="AA72">
        <f t="shared" si="14"/>
        <v>0.98418797103590949</v>
      </c>
      <c r="AB72">
        <f t="shared" si="21"/>
        <v>0.72515914752283417</v>
      </c>
      <c r="AC72">
        <f t="shared" si="20"/>
        <v>0.7857142857142857</v>
      </c>
      <c r="AD72">
        <f t="shared" ref="AD72:AD103" si="36">J72/AVERAGE(J67:J71,J73:J77)</f>
        <v>0.63552833078101079</v>
      </c>
      <c r="AE72">
        <f t="shared" si="32"/>
        <v>0.83933717579250711</v>
      </c>
      <c r="AF72">
        <f t="shared" si="33"/>
        <v>0.95281116682428091</v>
      </c>
      <c r="AG72">
        <f t="shared" si="34"/>
        <v>0.94397534666641147</v>
      </c>
      <c r="AH72">
        <f t="shared" si="15"/>
        <v>0.81751629466434705</v>
      </c>
    </row>
    <row r="73" spans="1:34" x14ac:dyDescent="0.2">
      <c r="A73">
        <v>1671</v>
      </c>
      <c r="B73">
        <v>3.7555913000000003E-2</v>
      </c>
      <c r="C73">
        <v>1010</v>
      </c>
      <c r="D73">
        <v>2598</v>
      </c>
      <c r="F73">
        <v>1766</v>
      </c>
      <c r="G73">
        <v>743</v>
      </c>
      <c r="H73">
        <v>380</v>
      </c>
      <c r="I73">
        <v>153</v>
      </c>
      <c r="J73">
        <v>125</v>
      </c>
      <c r="K73">
        <v>561</v>
      </c>
      <c r="L73">
        <v>7168</v>
      </c>
      <c r="M73">
        <f t="shared" si="23"/>
        <v>885</v>
      </c>
      <c r="N73">
        <f t="shared" si="24"/>
        <v>2264.818181818182</v>
      </c>
      <c r="O73" t="str">
        <f t="shared" si="25"/>
        <v/>
      </c>
      <c r="P73">
        <f t="shared" si="26"/>
        <v>1722.6363636363637</v>
      </c>
      <c r="Q73">
        <f t="shared" si="27"/>
        <v>682</v>
      </c>
      <c r="R73">
        <f t="shared" si="28"/>
        <v>355</v>
      </c>
      <c r="S73">
        <f t="shared" si="29"/>
        <v>164.09090909090909</v>
      </c>
      <c r="T73">
        <f t="shared" si="30"/>
        <v>124.36363636363636</v>
      </c>
      <c r="U73">
        <f t="shared" si="31"/>
        <v>545.36363636363637</v>
      </c>
      <c r="V73">
        <f t="shared" si="35"/>
        <v>6571.9310834295793</v>
      </c>
      <c r="W73">
        <f t="shared" si="22"/>
        <v>1.157593123209169</v>
      </c>
      <c r="X73">
        <f t="shared" si="18"/>
        <v>1.1642393009186647</v>
      </c>
      <c r="Z73">
        <f t="shared" si="16"/>
        <v>1.0277599953442356</v>
      </c>
      <c r="AA73">
        <f t="shared" si="14"/>
        <v>1.0992750406864922</v>
      </c>
      <c r="AB73">
        <f t="shared" si="21"/>
        <v>1.0780141843971631</v>
      </c>
      <c r="AC73">
        <f t="shared" si="20"/>
        <v>0.92615012106537542</v>
      </c>
      <c r="AD73">
        <f t="shared" si="36"/>
        <v>1.0056315366049879</v>
      </c>
      <c r="AE73">
        <f t="shared" si="32"/>
        <v>1.0316292754689225</v>
      </c>
      <c r="AF73">
        <f t="shared" si="33"/>
        <v>1.1006823046456782</v>
      </c>
      <c r="AG73">
        <f t="shared" si="34"/>
        <v>1.0822318341680872</v>
      </c>
      <c r="AH73">
        <f t="shared" si="15"/>
        <v>1.0979486975496597</v>
      </c>
    </row>
    <row r="74" spans="1:34" x14ac:dyDescent="0.2">
      <c r="A74">
        <v>1672</v>
      </c>
      <c r="B74">
        <v>3.9398916999999999E-2</v>
      </c>
      <c r="C74">
        <v>904</v>
      </c>
      <c r="D74">
        <v>2535</v>
      </c>
      <c r="F74" s="2">
        <v>1945</v>
      </c>
      <c r="G74">
        <v>728</v>
      </c>
      <c r="H74">
        <v>357</v>
      </c>
      <c r="I74">
        <v>214</v>
      </c>
      <c r="J74">
        <v>175</v>
      </c>
      <c r="K74">
        <v>645</v>
      </c>
      <c r="L74">
        <v>7473</v>
      </c>
      <c r="M74">
        <f t="shared" si="23"/>
        <v>890.5454545454545</v>
      </c>
      <c r="N74">
        <f t="shared" si="24"/>
        <v>2244.090909090909</v>
      </c>
      <c r="O74" t="str">
        <f t="shared" si="25"/>
        <v/>
      </c>
      <c r="P74">
        <f t="shared" si="26"/>
        <v>1755.8181818181818</v>
      </c>
      <c r="Q74">
        <f t="shared" si="27"/>
        <v>686.36363636363637</v>
      </c>
      <c r="R74">
        <f t="shared" si="28"/>
        <v>350.81818181818181</v>
      </c>
      <c r="S74">
        <f t="shared" si="29"/>
        <v>165.81818181818181</v>
      </c>
      <c r="T74">
        <f t="shared" si="30"/>
        <v>123.63636363636364</v>
      </c>
      <c r="U74">
        <f t="shared" si="31"/>
        <v>546.4545454545455</v>
      </c>
      <c r="V74">
        <f t="shared" si="35"/>
        <v>6607.1917015845011</v>
      </c>
      <c r="W74">
        <f t="shared" si="22"/>
        <v>1.0166441745389114</v>
      </c>
      <c r="X74">
        <f t="shared" si="18"/>
        <v>1.144469525959368</v>
      </c>
      <c r="Z74">
        <f t="shared" si="16"/>
        <v>1.119811157809891</v>
      </c>
      <c r="AA74">
        <f t="shared" si="14"/>
        <v>1.0671357373204338</v>
      </c>
      <c r="AB74">
        <f t="shared" si="21"/>
        <v>1.0194174757281553</v>
      </c>
      <c r="AC74">
        <f t="shared" si="20"/>
        <v>1.329192546583851</v>
      </c>
      <c r="AD74">
        <f t="shared" si="36"/>
        <v>1.4767932489451476</v>
      </c>
      <c r="AE74">
        <f t="shared" si="32"/>
        <v>1.2020126723816622</v>
      </c>
      <c r="AF74">
        <f t="shared" si="33"/>
        <v>1.146058267697621</v>
      </c>
      <c r="AG74">
        <f t="shared" si="34"/>
        <v>1.1408508902515579</v>
      </c>
      <c r="AH74">
        <f t="shared" si="15"/>
        <v>1.1221562163047236</v>
      </c>
    </row>
    <row r="75" spans="1:34" x14ac:dyDescent="0.2">
      <c r="A75">
        <v>1673</v>
      </c>
      <c r="B75">
        <v>3.5566604000000002E-2</v>
      </c>
      <c r="C75">
        <v>612</v>
      </c>
      <c r="D75">
        <v>2282</v>
      </c>
      <c r="F75">
        <v>1731</v>
      </c>
      <c r="G75">
        <v>645</v>
      </c>
      <c r="H75">
        <v>402</v>
      </c>
      <c r="I75">
        <v>221</v>
      </c>
      <c r="J75">
        <v>174</v>
      </c>
      <c r="K75">
        <v>573</v>
      </c>
      <c r="L75" s="5">
        <v>6685.0130610514698</v>
      </c>
      <c r="M75">
        <f t="shared" si="23"/>
        <v>876.5454545454545</v>
      </c>
      <c r="N75">
        <f t="shared" si="24"/>
        <v>2207.7272727272725</v>
      </c>
      <c r="O75" t="str">
        <f t="shared" si="25"/>
        <v/>
      </c>
      <c r="P75">
        <f t="shared" si="26"/>
        <v>1781.5454545454545</v>
      </c>
      <c r="Q75">
        <f t="shared" si="27"/>
        <v>687.27272727272725</v>
      </c>
      <c r="R75">
        <f t="shared" si="28"/>
        <v>351.72727272727275</v>
      </c>
      <c r="S75">
        <f t="shared" si="29"/>
        <v>167.18181818181819</v>
      </c>
      <c r="T75">
        <f t="shared" si="30"/>
        <v>122.27272727272727</v>
      </c>
      <c r="U75">
        <f t="shared" si="31"/>
        <v>550.90909090909088</v>
      </c>
      <c r="V75">
        <f t="shared" si="35"/>
        <v>6631.9423859150065</v>
      </c>
      <c r="W75">
        <f t="shared" si="22"/>
        <v>0.67774086378737541</v>
      </c>
      <c r="X75">
        <f t="shared" si="18"/>
        <v>1.0371313002772349</v>
      </c>
      <c r="Z75">
        <f t="shared" si="16"/>
        <v>0.96887943579984337</v>
      </c>
      <c r="AA75">
        <f t="shared" si="14"/>
        <v>0.93275488069414314</v>
      </c>
      <c r="AB75">
        <f t="shared" si="21"/>
        <v>1.15950389385636</v>
      </c>
      <c r="AC75">
        <f t="shared" si="20"/>
        <v>1.3658838071693449</v>
      </c>
      <c r="AD75">
        <f t="shared" si="36"/>
        <v>1.4859094790777114</v>
      </c>
      <c r="AE75">
        <f t="shared" si="32"/>
        <v>1.0442864953526516</v>
      </c>
      <c r="AF75">
        <f t="shared" si="33"/>
        <v>1.0088095601832805</v>
      </c>
      <c r="AG75">
        <f t="shared" si="34"/>
        <v>1.0187384074859913</v>
      </c>
      <c r="AH75">
        <f t="shared" si="15"/>
        <v>0.98501520998421832</v>
      </c>
    </row>
    <row r="76" spans="1:34" x14ac:dyDescent="0.2">
      <c r="A76">
        <v>1674</v>
      </c>
      <c r="B76">
        <v>3.3911550999999998E-2</v>
      </c>
      <c r="C76">
        <v>881</v>
      </c>
      <c r="D76">
        <v>2206</v>
      </c>
      <c r="F76">
        <v>1773</v>
      </c>
      <c r="G76">
        <v>742</v>
      </c>
      <c r="H76">
        <v>367</v>
      </c>
      <c r="I76">
        <v>163</v>
      </c>
      <c r="J76">
        <v>108</v>
      </c>
      <c r="K76">
        <v>513</v>
      </c>
      <c r="L76" s="5">
        <v>6389.0250827299533</v>
      </c>
      <c r="M76">
        <f t="shared" si="23"/>
        <v>878</v>
      </c>
      <c r="N76">
        <f t="shared" si="24"/>
        <v>2134.6363636363635</v>
      </c>
      <c r="O76" t="str">
        <f t="shared" si="25"/>
        <v/>
      </c>
      <c r="P76">
        <f t="shared" si="26"/>
        <v>1792.090909090909</v>
      </c>
      <c r="Q76">
        <f t="shared" si="27"/>
        <v>688.90909090909088</v>
      </c>
      <c r="R76">
        <f t="shared" si="28"/>
        <v>343.90909090909093</v>
      </c>
      <c r="S76">
        <f t="shared" si="29"/>
        <v>165.09090909090909</v>
      </c>
      <c r="T76">
        <f t="shared" si="30"/>
        <v>117.45454545454545</v>
      </c>
      <c r="U76">
        <f t="shared" si="31"/>
        <v>537.90909090909088</v>
      </c>
      <c r="V76">
        <f t="shared" si="35"/>
        <v>6536.1670104757568</v>
      </c>
      <c r="W76">
        <f t="shared" si="22"/>
        <v>1.003759826820098</v>
      </c>
      <c r="X76">
        <f t="shared" si="18"/>
        <v>1.0368977673325499</v>
      </c>
      <c r="Z76">
        <f t="shared" si="16"/>
        <v>0.98829431438127091</v>
      </c>
      <c r="AA76">
        <f t="shared" si="14"/>
        <v>1.0854300760678759</v>
      </c>
      <c r="AB76">
        <f t="shared" si="21"/>
        <v>1.0743559718969555</v>
      </c>
      <c r="AC76">
        <f t="shared" si="20"/>
        <v>0.98608590441621291</v>
      </c>
      <c r="AD76">
        <f t="shared" si="36"/>
        <v>0.91216216216216217</v>
      </c>
      <c r="AE76">
        <f t="shared" si="32"/>
        <v>0.94929681717246484</v>
      </c>
      <c r="AF76">
        <f t="shared" si="33"/>
        <v>0.97529246592960983</v>
      </c>
      <c r="AG76">
        <f t="shared" si="34"/>
        <v>0.9862398581750158</v>
      </c>
      <c r="AH76">
        <f t="shared" si="15"/>
        <v>1.0158642677685559</v>
      </c>
    </row>
    <row r="77" spans="1:34" x14ac:dyDescent="0.2">
      <c r="A77">
        <v>1675</v>
      </c>
      <c r="B77">
        <v>3.4844864000000003E-2</v>
      </c>
      <c r="C77">
        <v>966</v>
      </c>
      <c r="D77">
        <v>2342</v>
      </c>
      <c r="F77">
        <v>1855</v>
      </c>
      <c r="G77">
        <v>662</v>
      </c>
      <c r="H77">
        <v>359</v>
      </c>
      <c r="I77">
        <v>169</v>
      </c>
      <c r="J77">
        <v>118</v>
      </c>
      <c r="K77">
        <v>537</v>
      </c>
      <c r="L77" s="5">
        <v>6709.454042625136</v>
      </c>
      <c r="M77">
        <f t="shared" si="23"/>
        <v>875.18181818181813</v>
      </c>
      <c r="N77">
        <f t="shared" si="24"/>
        <v>2072.090909090909</v>
      </c>
      <c r="O77" t="str">
        <f t="shared" si="25"/>
        <v/>
      </c>
      <c r="P77">
        <f t="shared" si="26"/>
        <v>1815</v>
      </c>
      <c r="Q77">
        <f t="shared" si="27"/>
        <v>685.63636363636363</v>
      </c>
      <c r="R77">
        <f t="shared" si="28"/>
        <v>333.18181818181819</v>
      </c>
      <c r="S77">
        <f t="shared" si="29"/>
        <v>162.72727272727272</v>
      </c>
      <c r="T77">
        <f t="shared" si="30"/>
        <v>114.81818181818181</v>
      </c>
      <c r="U77">
        <f t="shared" si="31"/>
        <v>517.81818181818187</v>
      </c>
      <c r="V77">
        <f t="shared" si="35"/>
        <v>6416.4252921703419</v>
      </c>
      <c r="W77">
        <f t="shared" si="22"/>
        <v>1.1153446484239695</v>
      </c>
      <c r="X77">
        <f t="shared" si="18"/>
        <v>1.1451762749987777</v>
      </c>
      <c r="Z77">
        <f t="shared" si="16"/>
        <v>1.0242959690778575</v>
      </c>
      <c r="AA77">
        <f t="shared" si="14"/>
        <v>0.96220930232558144</v>
      </c>
      <c r="AB77">
        <f t="shared" si="21"/>
        <v>1.0859044162129461</v>
      </c>
      <c r="AC77">
        <f t="shared" si="20"/>
        <v>1.0425663170882171</v>
      </c>
      <c r="AD77">
        <f t="shared" si="36"/>
        <v>1.0305676855895196</v>
      </c>
      <c r="AE77">
        <f t="shared" si="32"/>
        <v>1.0408993991083544</v>
      </c>
      <c r="AF77">
        <f t="shared" si="33"/>
        <v>1.0504658599678709</v>
      </c>
      <c r="AG77">
        <f t="shared" si="34"/>
        <v>1.0418627560989084</v>
      </c>
      <c r="AH77">
        <f t="shared" si="15"/>
        <v>1.0730164181367794</v>
      </c>
    </row>
    <row r="78" spans="1:34" x14ac:dyDescent="0.2">
      <c r="A78">
        <v>1676</v>
      </c>
      <c r="B78">
        <v>3.3915067E-2</v>
      </c>
      <c r="C78">
        <v>787</v>
      </c>
      <c r="D78">
        <v>2129</v>
      </c>
      <c r="E78">
        <v>1010</v>
      </c>
      <c r="F78">
        <v>1743</v>
      </c>
      <c r="G78">
        <v>713</v>
      </c>
      <c r="H78">
        <v>360</v>
      </c>
      <c r="I78">
        <v>153</v>
      </c>
      <c r="J78">
        <v>98</v>
      </c>
      <c r="K78">
        <v>535</v>
      </c>
      <c r="L78" s="5">
        <v>6516.749731318816</v>
      </c>
      <c r="M78">
        <f t="shared" si="23"/>
        <v>875.90909090909088</v>
      </c>
      <c r="N78">
        <f t="shared" si="24"/>
        <v>2116</v>
      </c>
      <c r="O78" t="str">
        <f t="shared" si="25"/>
        <v/>
      </c>
      <c r="P78">
        <f t="shared" si="26"/>
        <v>1831</v>
      </c>
      <c r="Q78">
        <f t="shared" si="27"/>
        <v>692.4545454545455</v>
      </c>
      <c r="R78">
        <f t="shared" si="28"/>
        <v>337.63636363636363</v>
      </c>
      <c r="S78">
        <f t="shared" si="29"/>
        <v>160.36363636363637</v>
      </c>
      <c r="T78">
        <f t="shared" si="30"/>
        <v>114.63636363636364</v>
      </c>
      <c r="U78">
        <f t="shared" si="31"/>
        <v>504.90909090909093</v>
      </c>
      <c r="V78">
        <f t="shared" si="35"/>
        <v>6279.226980225535</v>
      </c>
      <c r="W78">
        <f t="shared" si="22"/>
        <v>0.88946654611211573</v>
      </c>
      <c r="X78">
        <f t="shared" si="18"/>
        <v>1.0067621884900932</v>
      </c>
      <c r="Z78">
        <f t="shared" si="16"/>
        <v>0.94738558538971629</v>
      </c>
      <c r="AA78">
        <f t="shared" si="14"/>
        <v>1.0327346465816918</v>
      </c>
      <c r="AB78">
        <f t="shared" si="21"/>
        <v>1.0733452593917712</v>
      </c>
      <c r="AC78">
        <f t="shared" si="20"/>
        <v>0.94972067039106145</v>
      </c>
      <c r="AD78">
        <f t="shared" si="36"/>
        <v>0.84264832330180572</v>
      </c>
      <c r="AE78">
        <f t="shared" si="32"/>
        <v>1.0659493923092249</v>
      </c>
      <c r="AF78">
        <f t="shared" si="33"/>
        <v>1.0417674179049783</v>
      </c>
      <c r="AG78">
        <f t="shared" si="34"/>
        <v>1.0363784179606375</v>
      </c>
      <c r="AH78">
        <f t="shared" si="15"/>
        <v>0.98127263186251112</v>
      </c>
    </row>
    <row r="79" spans="1:34" x14ac:dyDescent="0.2">
      <c r="A79">
        <v>1677</v>
      </c>
      <c r="B79">
        <v>3.4195059E-2</v>
      </c>
      <c r="C79">
        <v>863</v>
      </c>
      <c r="D79">
        <v>2142</v>
      </c>
      <c r="E79">
        <v>910</v>
      </c>
      <c r="F79">
        <v>1903</v>
      </c>
      <c r="G79">
        <v>651</v>
      </c>
      <c r="H79">
        <v>329</v>
      </c>
      <c r="I79">
        <v>160</v>
      </c>
      <c r="J79">
        <v>101</v>
      </c>
      <c r="K79">
        <v>543</v>
      </c>
      <c r="L79" s="5">
        <v>6643.866799704133</v>
      </c>
      <c r="M79">
        <f t="shared" si="23"/>
        <v>879.90909090909088</v>
      </c>
      <c r="N79">
        <f t="shared" si="24"/>
        <v>2084.5454545454545</v>
      </c>
      <c r="O79" t="str">
        <f t="shared" si="25"/>
        <v/>
      </c>
      <c r="P79">
        <f t="shared" si="26"/>
        <v>1847.7272727272727</v>
      </c>
      <c r="Q79">
        <f t="shared" si="27"/>
        <v>695.09090909090912</v>
      </c>
      <c r="R79">
        <f t="shared" si="28"/>
        <v>336.36363636363637</v>
      </c>
      <c r="S79">
        <f t="shared" si="29"/>
        <v>158.09090909090909</v>
      </c>
      <c r="T79">
        <f t="shared" si="30"/>
        <v>112.18181818181819</v>
      </c>
      <c r="U79">
        <f t="shared" si="31"/>
        <v>496.45454545454544</v>
      </c>
      <c r="V79">
        <f t="shared" si="35"/>
        <v>6184.848716478954</v>
      </c>
      <c r="W79">
        <f t="shared" si="22"/>
        <v>0.97890199637023589</v>
      </c>
      <c r="X79">
        <f t="shared" si="18"/>
        <v>1.0304021550894746</v>
      </c>
      <c r="Z79">
        <f t="shared" si="16"/>
        <v>1.0330040169362718</v>
      </c>
      <c r="AA79">
        <f t="shared" si="14"/>
        <v>0.93066476054324521</v>
      </c>
      <c r="AB79">
        <f t="shared" si="21"/>
        <v>0.97597152180361901</v>
      </c>
      <c r="AC79">
        <f t="shared" si="20"/>
        <v>1.013299556681444</v>
      </c>
      <c r="AD79">
        <f t="shared" si="36"/>
        <v>0.89143865842894976</v>
      </c>
      <c r="AE79">
        <f t="shared" si="32"/>
        <v>1.1041073607157381</v>
      </c>
      <c r="AF79">
        <f t="shared" si="33"/>
        <v>1.0822486167581677</v>
      </c>
      <c r="AG79">
        <f t="shared" si="34"/>
        <v>1.0656051693132755</v>
      </c>
      <c r="AH79">
        <f t="shared" si="15"/>
        <v>1.0137851225833394</v>
      </c>
    </row>
    <row r="80" spans="1:34" x14ac:dyDescent="0.2">
      <c r="A80">
        <v>1678</v>
      </c>
      <c r="B80">
        <v>3.1423900999999997E-2</v>
      </c>
      <c r="C80">
        <v>770</v>
      </c>
      <c r="D80">
        <v>1938</v>
      </c>
      <c r="E80">
        <v>841</v>
      </c>
      <c r="F80">
        <v>1873</v>
      </c>
      <c r="G80">
        <v>655</v>
      </c>
      <c r="H80">
        <v>299</v>
      </c>
      <c r="I80">
        <v>144</v>
      </c>
      <c r="J80">
        <v>108</v>
      </c>
      <c r="K80">
        <v>476</v>
      </c>
      <c r="L80" s="5">
        <v>6060.2575276355774</v>
      </c>
      <c r="M80">
        <f t="shared" si="23"/>
        <v>888.27272727272725</v>
      </c>
      <c r="N80">
        <f t="shared" si="24"/>
        <v>2072.818181818182</v>
      </c>
      <c r="O80" t="str">
        <f t="shared" si="25"/>
        <v/>
      </c>
      <c r="P80">
        <f t="shared" si="26"/>
        <v>1849.909090909091</v>
      </c>
      <c r="Q80">
        <f t="shared" si="27"/>
        <v>707.4545454545455</v>
      </c>
      <c r="R80">
        <f t="shared" si="28"/>
        <v>338.90909090909093</v>
      </c>
      <c r="S80">
        <f t="shared" si="29"/>
        <v>152.09090909090909</v>
      </c>
      <c r="T80">
        <f t="shared" si="30"/>
        <v>104.63636363636364</v>
      </c>
      <c r="U80">
        <f t="shared" si="31"/>
        <v>478.36363636363637</v>
      </c>
      <c r="V80">
        <f t="shared" si="35"/>
        <v>6130.2112386100634</v>
      </c>
      <c r="W80">
        <f t="shared" si="22"/>
        <v>0.85546050438840127</v>
      </c>
      <c r="X80">
        <f t="shared" si="18"/>
        <v>0.92891722187604842</v>
      </c>
      <c r="Z80">
        <f t="shared" si="16"/>
        <v>1.0137475644078806</v>
      </c>
      <c r="AA80">
        <f t="shared" si="14"/>
        <v>0.9190402693980636</v>
      </c>
      <c r="AB80">
        <f t="shared" si="21"/>
        <v>0.87197433654126577</v>
      </c>
      <c r="AC80">
        <f t="shared" si="20"/>
        <v>0.9417920209287115</v>
      </c>
      <c r="AD80">
        <f t="shared" si="36"/>
        <v>1.0354745925215725</v>
      </c>
      <c r="AE80">
        <f t="shared" si="32"/>
        <v>0.99456748850814869</v>
      </c>
      <c r="AF80">
        <f t="shared" si="33"/>
        <v>0.98746187199397517</v>
      </c>
      <c r="AG80">
        <f t="shared" si="34"/>
        <v>0.98420603050091138</v>
      </c>
      <c r="AH80">
        <f t="shared" si="15"/>
        <v>0.94558862731674376</v>
      </c>
    </row>
    <row r="81" spans="1:34" x14ac:dyDescent="0.2">
      <c r="A81">
        <v>1679</v>
      </c>
      <c r="B81">
        <v>2.8267871E-2</v>
      </c>
      <c r="C81">
        <v>928</v>
      </c>
      <c r="D81">
        <v>1588</v>
      </c>
      <c r="E81">
        <v>790</v>
      </c>
      <c r="F81">
        <v>1751</v>
      </c>
      <c r="G81">
        <v>706</v>
      </c>
      <c r="H81">
        <v>280</v>
      </c>
      <c r="I81">
        <v>147</v>
      </c>
      <c r="J81">
        <v>86</v>
      </c>
      <c r="K81">
        <v>481</v>
      </c>
      <c r="L81" s="5">
        <v>5463.4708701682594</v>
      </c>
      <c r="M81">
        <f t="shared" si="23"/>
        <v>924.36363636363637</v>
      </c>
      <c r="N81">
        <f t="shared" si="24"/>
        <v>2079.2727272727275</v>
      </c>
      <c r="O81" t="str">
        <f t="shared" si="25"/>
        <v/>
      </c>
      <c r="P81">
        <f t="shared" si="26"/>
        <v>1876</v>
      </c>
      <c r="Q81">
        <f t="shared" si="27"/>
        <v>718</v>
      </c>
      <c r="R81">
        <f t="shared" si="28"/>
        <v>337.09090909090907</v>
      </c>
      <c r="S81">
        <f t="shared" si="29"/>
        <v>143.54545454545453</v>
      </c>
      <c r="T81">
        <f t="shared" si="30"/>
        <v>99</v>
      </c>
      <c r="U81">
        <f t="shared" si="31"/>
        <v>467.09090909090907</v>
      </c>
      <c r="V81">
        <f t="shared" si="35"/>
        <v>6129.2268108770013</v>
      </c>
      <c r="W81">
        <f t="shared" si="22"/>
        <v>1.0043290043290043</v>
      </c>
      <c r="X81">
        <f t="shared" si="18"/>
        <v>0.74610035707573763</v>
      </c>
      <c r="Z81">
        <f t="shared" si="16"/>
        <v>0.92719089224252049</v>
      </c>
      <c r="AA81">
        <f t="shared" si="14"/>
        <v>0.98164627363737478</v>
      </c>
      <c r="AB81">
        <f t="shared" si="21"/>
        <v>0.81680280046674447</v>
      </c>
      <c r="AC81">
        <f t="shared" ref="AC81:AC100" si="37">I81/AVERAGE(I76:I80,I82:I86)</f>
        <v>1.026536312849162</v>
      </c>
      <c r="AD81">
        <f t="shared" si="36"/>
        <v>0.85742771684945163</v>
      </c>
      <c r="AE81">
        <f t="shared" si="32"/>
        <v>1.0328537685205068</v>
      </c>
      <c r="AF81">
        <f t="shared" si="33"/>
        <v>0.88180198674593191</v>
      </c>
      <c r="AG81">
        <f t="shared" si="34"/>
        <v>0.88086064803220543</v>
      </c>
      <c r="AH81">
        <f t="shared" si="15"/>
        <v>0.89007121925603583</v>
      </c>
    </row>
    <row r="82" spans="1:34" x14ac:dyDescent="0.2">
      <c r="A82">
        <v>1680</v>
      </c>
      <c r="B82">
        <v>2.7206471999999999E-2</v>
      </c>
      <c r="C82">
        <v>955</v>
      </c>
      <c r="D82">
        <v>1685</v>
      </c>
      <c r="E82">
        <v>784</v>
      </c>
      <c r="F82">
        <v>1934</v>
      </c>
      <c r="G82">
        <v>631</v>
      </c>
      <c r="H82">
        <v>270</v>
      </c>
      <c r="I82">
        <v>134</v>
      </c>
      <c r="J82">
        <v>87</v>
      </c>
      <c r="K82">
        <v>366</v>
      </c>
      <c r="L82" s="5">
        <v>5247.8410986404233</v>
      </c>
      <c r="M82">
        <f t="shared" si="23"/>
        <v>932.5454545454545</v>
      </c>
      <c r="N82">
        <f t="shared" si="24"/>
        <v>2092.2727272727275</v>
      </c>
      <c r="O82" t="str">
        <f t="shared" si="25"/>
        <v/>
      </c>
      <c r="P82">
        <f t="shared" si="26"/>
        <v>1895.5454545454545</v>
      </c>
      <c r="Q82">
        <f t="shared" si="27"/>
        <v>718.81818181818187</v>
      </c>
      <c r="R82">
        <f t="shared" si="28"/>
        <v>337</v>
      </c>
      <c r="S82">
        <f t="shared" si="29"/>
        <v>139.63636363636363</v>
      </c>
      <c r="T82">
        <f t="shared" si="30"/>
        <v>98</v>
      </c>
      <c r="U82">
        <f t="shared" si="31"/>
        <v>457.27272727272725</v>
      </c>
      <c r="V82">
        <f t="shared" si="35"/>
        <v>6146.4545386004693</v>
      </c>
      <c r="W82">
        <f t="shared" si="22"/>
        <v>1.0265505750833066</v>
      </c>
      <c r="X82">
        <f t="shared" si="18"/>
        <v>0.78996718237224561</v>
      </c>
      <c r="Z82">
        <f t="shared" si="16"/>
        <v>1.0223608394565735</v>
      </c>
      <c r="AA82">
        <f t="shared" si="14"/>
        <v>0.86723474436503567</v>
      </c>
      <c r="AB82">
        <f t="shared" si="21"/>
        <v>0.78556881000872858</v>
      </c>
      <c r="AC82">
        <f t="shared" si="37"/>
        <v>0.95577746077032821</v>
      </c>
      <c r="AD82">
        <f t="shared" si="36"/>
        <v>0.87790110998990922</v>
      </c>
      <c r="AE82">
        <f t="shared" si="32"/>
        <v>0.78473413379073764</v>
      </c>
      <c r="AF82">
        <f t="shared" si="33"/>
        <v>0.84149699877862816</v>
      </c>
      <c r="AG82">
        <f t="shared" si="34"/>
        <v>0.84685580665514826</v>
      </c>
      <c r="AH82">
        <f t="shared" si="15"/>
        <v>0.90157926108156317</v>
      </c>
    </row>
    <row r="83" spans="1:34" x14ac:dyDescent="0.2">
      <c r="A83">
        <v>1681</v>
      </c>
      <c r="B83">
        <v>2.4874826999999999E-2</v>
      </c>
      <c r="C83">
        <v>959</v>
      </c>
      <c r="D83">
        <v>1831</v>
      </c>
      <c r="E83">
        <v>829</v>
      </c>
      <c r="F83">
        <v>1867</v>
      </c>
      <c r="G83">
        <v>741</v>
      </c>
      <c r="H83">
        <v>311</v>
      </c>
      <c r="I83">
        <v>106</v>
      </c>
      <c r="J83">
        <v>81</v>
      </c>
      <c r="K83">
        <v>324</v>
      </c>
      <c r="L83" s="5">
        <v>4714.8185686071174</v>
      </c>
      <c r="M83">
        <f t="shared" si="23"/>
        <v>937.5454545454545</v>
      </c>
      <c r="N83">
        <f t="shared" si="24"/>
        <v>2104.5454545454545</v>
      </c>
      <c r="O83">
        <f t="shared" si="25"/>
        <v>944.18181818181813</v>
      </c>
      <c r="P83">
        <f t="shared" si="26"/>
        <v>1916.3636363636363</v>
      </c>
      <c r="Q83">
        <f t="shared" si="27"/>
        <v>737.90909090909088</v>
      </c>
      <c r="R83">
        <f t="shared" si="28"/>
        <v>343.45454545454544</v>
      </c>
      <c r="S83">
        <f t="shared" si="29"/>
        <v>137.18181818181819</v>
      </c>
      <c r="T83">
        <f t="shared" si="30"/>
        <v>97.272727272727266</v>
      </c>
      <c r="U83">
        <f t="shared" si="31"/>
        <v>453.90909090909093</v>
      </c>
      <c r="V83">
        <f t="shared" si="35"/>
        <v>6196.6216925577519</v>
      </c>
      <c r="W83">
        <f t="shared" si="22"/>
        <v>1.0252298481932862</v>
      </c>
      <c r="X83">
        <f t="shared" si="18"/>
        <v>0.85885829541723346</v>
      </c>
      <c r="Y83">
        <f t="shared" ref="Y83:Y114" si="38">E83/AVERAGE(E78:E82,E84:E88)</f>
        <v>0.86742701684629064</v>
      </c>
      <c r="Z83">
        <f t="shared" si="16"/>
        <v>0.97173788580648524</v>
      </c>
      <c r="AA83">
        <f t="shared" si="14"/>
        <v>1.0046095444685466</v>
      </c>
      <c r="AB83">
        <f t="shared" si="21"/>
        <v>0.8970291318142487</v>
      </c>
      <c r="AC83">
        <f t="shared" si="37"/>
        <v>0.75552387740555949</v>
      </c>
      <c r="AD83">
        <f t="shared" si="36"/>
        <v>0.81900910010111216</v>
      </c>
      <c r="AE83">
        <f t="shared" si="32"/>
        <v>0.69393874491325769</v>
      </c>
      <c r="AF83">
        <f t="shared" si="33"/>
        <v>0.74309940088385462</v>
      </c>
      <c r="AG83">
        <f t="shared" si="34"/>
        <v>0.7634119866649367</v>
      </c>
      <c r="AH83">
        <f t="shared" si="15"/>
        <v>0.91205447825730013</v>
      </c>
    </row>
    <row r="84" spans="1:34" x14ac:dyDescent="0.2">
      <c r="A84">
        <v>1682</v>
      </c>
      <c r="B84">
        <v>3.1487947000000002E-2</v>
      </c>
      <c r="C84">
        <v>1054</v>
      </c>
      <c r="D84">
        <v>2252</v>
      </c>
      <c r="E84">
        <v>1013</v>
      </c>
      <c r="F84">
        <v>1950</v>
      </c>
      <c r="G84">
        <v>772</v>
      </c>
      <c r="H84">
        <v>366</v>
      </c>
      <c r="I84">
        <v>128</v>
      </c>
      <c r="J84">
        <v>98</v>
      </c>
      <c r="K84">
        <v>468</v>
      </c>
      <c r="L84" s="5">
        <v>6129.8390987875973</v>
      </c>
      <c r="M84">
        <f t="shared" si="23"/>
        <v>963.5454545454545</v>
      </c>
      <c r="N84">
        <f t="shared" si="24"/>
        <v>2131.7272727272725</v>
      </c>
      <c r="O84">
        <f t="shared" si="25"/>
        <v>951.36363636363637</v>
      </c>
      <c r="P84">
        <f t="shared" si="26"/>
        <v>1942.3636363636363</v>
      </c>
      <c r="Q84">
        <f t="shared" si="27"/>
        <v>742.90909090909088</v>
      </c>
      <c r="R84">
        <f t="shared" si="28"/>
        <v>347.81818181818181</v>
      </c>
      <c r="S84">
        <f t="shared" si="29"/>
        <v>137.63636363636363</v>
      </c>
      <c r="T84">
        <f t="shared" si="30"/>
        <v>100.81818181818181</v>
      </c>
      <c r="U84">
        <f t="shared" si="31"/>
        <v>448.27272727272725</v>
      </c>
      <c r="V84">
        <f t="shared" si="35"/>
        <v>6254.9509318209857</v>
      </c>
      <c r="W84">
        <f t="shared" si="22"/>
        <v>1.104243059193295</v>
      </c>
      <c r="X84">
        <f t="shared" si="18"/>
        <v>1.0624144926168799</v>
      </c>
      <c r="Y84">
        <f t="shared" si="38"/>
        <v>1.0717308506136267</v>
      </c>
      <c r="Z84">
        <f t="shared" si="16"/>
        <v>1.0043263288009889</v>
      </c>
      <c r="AA84">
        <f t="shared" si="14"/>
        <v>1.0432432432432432</v>
      </c>
      <c r="AB84">
        <f t="shared" si="21"/>
        <v>1.0578034682080926</v>
      </c>
      <c r="AC84">
        <f t="shared" si="37"/>
        <v>0.92352092352092352</v>
      </c>
      <c r="AD84">
        <f t="shared" si="36"/>
        <v>0.96933728981206735</v>
      </c>
      <c r="AE84">
        <f t="shared" si="32"/>
        <v>1.0486220031369033</v>
      </c>
      <c r="AF84">
        <f t="shared" si="33"/>
        <v>0.97804166761461198</v>
      </c>
      <c r="AG84">
        <f t="shared" si="34"/>
        <v>0.97778098585101525</v>
      </c>
      <c r="AH84">
        <f t="shared" si="15"/>
        <v>1.0477113693837687</v>
      </c>
    </row>
    <row r="85" spans="1:34" x14ac:dyDescent="0.2">
      <c r="A85">
        <v>1683</v>
      </c>
      <c r="B85">
        <v>3.5011474000000001E-2</v>
      </c>
      <c r="C85">
        <v>996</v>
      </c>
      <c r="D85">
        <v>2406</v>
      </c>
      <c r="E85">
        <v>1090</v>
      </c>
      <c r="F85">
        <v>1969</v>
      </c>
      <c r="G85">
        <v>864</v>
      </c>
      <c r="H85">
        <v>385</v>
      </c>
      <c r="I85">
        <v>148</v>
      </c>
      <c r="J85">
        <v>92</v>
      </c>
      <c r="K85">
        <v>446</v>
      </c>
      <c r="L85" s="5">
        <v>6871.9877434422106</v>
      </c>
      <c r="M85">
        <f t="shared" si="23"/>
        <v>980.5454545454545</v>
      </c>
      <c r="N85">
        <f t="shared" si="24"/>
        <v>2177.5454545454545</v>
      </c>
      <c r="O85">
        <f t="shared" si="25"/>
        <v>977.27272727272725</v>
      </c>
      <c r="P85">
        <f t="shared" si="26"/>
        <v>1969.4545454545455</v>
      </c>
      <c r="Q85">
        <f t="shared" si="27"/>
        <v>755.5454545454545</v>
      </c>
      <c r="R85">
        <f t="shared" si="28"/>
        <v>356.81818181818181</v>
      </c>
      <c r="S85">
        <f t="shared" si="29"/>
        <v>136.54545454545453</v>
      </c>
      <c r="T85">
        <f t="shared" si="30"/>
        <v>102</v>
      </c>
      <c r="U85">
        <f t="shared" si="31"/>
        <v>444.90909090909093</v>
      </c>
      <c r="V85">
        <f t="shared" si="35"/>
        <v>6306.3746720392073</v>
      </c>
      <c r="W85">
        <f t="shared" si="22"/>
        <v>1.017364657814096</v>
      </c>
      <c r="X85">
        <f t="shared" si="18"/>
        <v>1.1166287650252937</v>
      </c>
      <c r="Y85">
        <f t="shared" si="38"/>
        <v>1.1283643892339545</v>
      </c>
      <c r="Z85">
        <f t="shared" si="16"/>
        <v>0.99974612845899979</v>
      </c>
      <c r="AA85">
        <f t="shared" si="14"/>
        <v>1.1601987377467435</v>
      </c>
      <c r="AB85">
        <f t="shared" si="21"/>
        <v>1.0875706214689265</v>
      </c>
      <c r="AC85">
        <f t="shared" si="37"/>
        <v>1.0930576070901032</v>
      </c>
      <c r="AD85">
        <f t="shared" si="36"/>
        <v>0.89320388349514568</v>
      </c>
      <c r="AE85">
        <f t="shared" si="32"/>
        <v>1.0026978417266186</v>
      </c>
      <c r="AF85">
        <f t="shared" si="33"/>
        <v>1.0995508733168977</v>
      </c>
      <c r="AG85">
        <f t="shared" si="34"/>
        <v>1.0908418321009301</v>
      </c>
      <c r="AH85">
        <f t="shared" si="15"/>
        <v>1.0697711143895676</v>
      </c>
    </row>
    <row r="86" spans="1:34" x14ac:dyDescent="0.2">
      <c r="A86">
        <v>1684</v>
      </c>
      <c r="B86">
        <v>3.4040790000000001E-2</v>
      </c>
      <c r="C86">
        <v>1009</v>
      </c>
      <c r="D86">
        <v>2353</v>
      </c>
      <c r="E86">
        <v>1064</v>
      </c>
      <c r="F86">
        <v>2018</v>
      </c>
      <c r="G86">
        <v>761</v>
      </c>
      <c r="H86">
        <v>382</v>
      </c>
      <c r="I86">
        <v>127</v>
      </c>
      <c r="J86">
        <v>112</v>
      </c>
      <c r="K86">
        <v>449</v>
      </c>
      <c r="L86" s="5">
        <v>6674.1843559877852</v>
      </c>
      <c r="M86">
        <f t="shared" si="23"/>
        <v>995.63636363636363</v>
      </c>
      <c r="N86">
        <f t="shared" si="24"/>
        <v>2223.818181818182</v>
      </c>
      <c r="O86">
        <f t="shared" si="25"/>
        <v>1001.1818181818181</v>
      </c>
      <c r="P86">
        <f t="shared" si="26"/>
        <v>1981.2727272727273</v>
      </c>
      <c r="Q86">
        <f t="shared" si="27"/>
        <v>758.90909090909088</v>
      </c>
      <c r="R86">
        <f t="shared" si="28"/>
        <v>360.54545454545456</v>
      </c>
      <c r="S86">
        <f t="shared" si="29"/>
        <v>136.54545454545453</v>
      </c>
      <c r="T86">
        <f t="shared" si="30"/>
        <v>101.90909090909091</v>
      </c>
      <c r="U86">
        <f t="shared" si="31"/>
        <v>441.81818181818181</v>
      </c>
      <c r="V86">
        <f t="shared" si="35"/>
        <v>6411.669098233594</v>
      </c>
      <c r="W86">
        <f t="shared" si="22"/>
        <v>1.0147842703409433</v>
      </c>
      <c r="X86">
        <f t="shared" si="18"/>
        <v>1.0642724682256095</v>
      </c>
      <c r="Y86">
        <f t="shared" si="38"/>
        <v>1.0694542165041714</v>
      </c>
      <c r="Z86">
        <f t="shared" si="16"/>
        <v>1.0204288025889967</v>
      </c>
      <c r="AA86">
        <f t="shared" si="14"/>
        <v>1.0030315012521418</v>
      </c>
      <c r="AB86">
        <f t="shared" si="21"/>
        <v>1.0658482142857144</v>
      </c>
      <c r="AC86">
        <f t="shared" si="37"/>
        <v>0.92363636363636359</v>
      </c>
      <c r="AD86">
        <f t="shared" si="36"/>
        <v>1.110009910802775</v>
      </c>
      <c r="AE86">
        <f t="shared" si="32"/>
        <v>1.017909771026978</v>
      </c>
      <c r="AF86">
        <f t="shared" si="33"/>
        <v>1.0452228503857179</v>
      </c>
      <c r="AG86">
        <f t="shared" si="34"/>
        <v>1.0410127167272274</v>
      </c>
      <c r="AH86">
        <f t="shared" si="15"/>
        <v>1.0377922750140514</v>
      </c>
    </row>
    <row r="87" spans="1:34" x14ac:dyDescent="0.2">
      <c r="A87">
        <v>1685</v>
      </c>
      <c r="B87">
        <v>3.3202715000000001E-2</v>
      </c>
      <c r="C87">
        <v>971</v>
      </c>
      <c r="D87">
        <v>2349</v>
      </c>
      <c r="E87">
        <v>962</v>
      </c>
      <c r="F87">
        <v>1988</v>
      </c>
      <c r="G87">
        <v>751</v>
      </c>
      <c r="H87">
        <v>366</v>
      </c>
      <c r="I87">
        <v>120</v>
      </c>
      <c r="J87">
        <v>97</v>
      </c>
      <c r="K87">
        <v>405</v>
      </c>
      <c r="L87" s="5">
        <v>6578.530087688101</v>
      </c>
      <c r="M87">
        <f t="shared" si="23"/>
        <v>995.18181818181813</v>
      </c>
      <c r="N87">
        <f t="shared" si="24"/>
        <v>2275.5454545454545</v>
      </c>
      <c r="O87">
        <f t="shared" si="25"/>
        <v>1025.090909090909</v>
      </c>
      <c r="P87">
        <f t="shared" si="26"/>
        <v>1995.3636363636363</v>
      </c>
      <c r="Q87">
        <f t="shared" si="27"/>
        <v>753.63636363636363</v>
      </c>
      <c r="R87">
        <f t="shared" si="28"/>
        <v>368.27272727272725</v>
      </c>
      <c r="S87">
        <f t="shared" si="29"/>
        <v>135.27272727272728</v>
      </c>
      <c r="T87">
        <f t="shared" si="30"/>
        <v>102.63636363636364</v>
      </c>
      <c r="U87">
        <f t="shared" si="31"/>
        <v>439.45454545454544</v>
      </c>
      <c r="V87">
        <f t="shared" si="35"/>
        <v>6534.4857372988045</v>
      </c>
      <c r="W87">
        <f t="shared" si="22"/>
        <v>0.97333600641539697</v>
      </c>
      <c r="X87">
        <f t="shared" si="18"/>
        <v>1.0356229609381891</v>
      </c>
      <c r="Y87">
        <f t="shared" si="38"/>
        <v>0.93271281752957136</v>
      </c>
      <c r="Z87">
        <f t="shared" si="16"/>
        <v>0.99594208706978615</v>
      </c>
      <c r="AA87">
        <f t="shared" si="14"/>
        <v>0.99615333598620515</v>
      </c>
      <c r="AB87">
        <f t="shared" si="21"/>
        <v>0.99321573948439623</v>
      </c>
      <c r="AC87">
        <f t="shared" si="37"/>
        <v>0.8771929824561403</v>
      </c>
      <c r="AD87">
        <f t="shared" si="36"/>
        <v>0.93992248062015504</v>
      </c>
      <c r="AE87">
        <f t="shared" si="32"/>
        <v>0.91442763603522248</v>
      </c>
      <c r="AF87">
        <f t="shared" si="33"/>
        <v>1.0074193234640831</v>
      </c>
      <c r="AG87">
        <f t="shared" si="34"/>
        <v>0.99341585795839027</v>
      </c>
      <c r="AH87">
        <f t="shared" si="15"/>
        <v>0.98908250063618652</v>
      </c>
    </row>
    <row r="88" spans="1:34" x14ac:dyDescent="0.2">
      <c r="A88">
        <v>1686</v>
      </c>
      <c r="B88">
        <v>3.7086226E-2</v>
      </c>
      <c r="C88">
        <v>1021</v>
      </c>
      <c r="D88">
        <v>2477</v>
      </c>
      <c r="E88">
        <v>1093</v>
      </c>
      <c r="F88">
        <v>2084</v>
      </c>
      <c r="G88">
        <v>872</v>
      </c>
      <c r="H88">
        <v>430</v>
      </c>
      <c r="I88">
        <v>142</v>
      </c>
      <c r="J88">
        <v>110</v>
      </c>
      <c r="K88">
        <v>500</v>
      </c>
      <c r="L88" s="5">
        <v>7261.2927361552547</v>
      </c>
      <c r="M88">
        <f t="shared" si="23"/>
        <v>991.5454545454545</v>
      </c>
      <c r="N88">
        <f t="shared" si="24"/>
        <v>2311.6363636363635</v>
      </c>
      <c r="O88">
        <f t="shared" si="25"/>
        <v>1052</v>
      </c>
      <c r="P88">
        <f t="shared" si="26"/>
        <v>1994.909090909091</v>
      </c>
      <c r="Q88">
        <f t="shared" si="27"/>
        <v>756.36363636363637</v>
      </c>
      <c r="R88">
        <f t="shared" si="28"/>
        <v>373.90909090909093</v>
      </c>
      <c r="S88">
        <f t="shared" si="29"/>
        <v>134.27272727272728</v>
      </c>
      <c r="T88">
        <f t="shared" si="30"/>
        <v>105.27272727272727</v>
      </c>
      <c r="U88">
        <f t="shared" si="31"/>
        <v>446.81818181818181</v>
      </c>
      <c r="V88">
        <f t="shared" si="35"/>
        <v>6689.5968229249929</v>
      </c>
      <c r="W88">
        <f t="shared" si="22"/>
        <v>1.0327736192595589</v>
      </c>
      <c r="X88">
        <f t="shared" si="18"/>
        <v>1.0792558058472399</v>
      </c>
      <c r="Y88">
        <f t="shared" si="38"/>
        <v>1.0430384578681171</v>
      </c>
      <c r="Z88">
        <f t="shared" si="16"/>
        <v>1.0493454179254784</v>
      </c>
      <c r="AA88">
        <f t="shared" ref="AA88:AA151" si="39">G88/AVERAGE(G83:G87,G89:G93)</f>
        <v>1.1707841031149302</v>
      </c>
      <c r="AB88">
        <f t="shared" si="21"/>
        <v>1.1675264729839805</v>
      </c>
      <c r="AC88">
        <f t="shared" si="37"/>
        <v>1.0636704119850187</v>
      </c>
      <c r="AD88">
        <f t="shared" si="36"/>
        <v>1.0496183206106871</v>
      </c>
      <c r="AE88">
        <f t="shared" si="32"/>
        <v>1.1325028312570782</v>
      </c>
      <c r="AF88">
        <f t="shared" si="33"/>
        <v>1.0948167967161242</v>
      </c>
      <c r="AG88">
        <f t="shared" si="34"/>
        <v>1.0963894880793676</v>
      </c>
      <c r="AH88">
        <f t="shared" si="15"/>
        <v>1.0764339351743335</v>
      </c>
    </row>
    <row r="89" spans="1:34" x14ac:dyDescent="0.2">
      <c r="A89">
        <v>1687</v>
      </c>
      <c r="B89">
        <v>3.6725430000000003E-2</v>
      </c>
      <c r="C89">
        <v>1073</v>
      </c>
      <c r="D89">
        <v>2428</v>
      </c>
      <c r="E89">
        <v>1089</v>
      </c>
      <c r="F89">
        <v>2029</v>
      </c>
      <c r="G89">
        <v>768</v>
      </c>
      <c r="H89">
        <v>408</v>
      </c>
      <c r="I89">
        <v>158</v>
      </c>
      <c r="J89">
        <v>137</v>
      </c>
      <c r="K89">
        <v>473</v>
      </c>
      <c r="L89" s="5">
        <v>7158.3713632143799</v>
      </c>
      <c r="M89">
        <f t="shared" si="23"/>
        <v>994.8</v>
      </c>
      <c r="N89">
        <f t="shared" si="24"/>
        <v>2309.6363636363635</v>
      </c>
      <c r="O89">
        <f t="shared" si="25"/>
        <v>1055.3636363636363</v>
      </c>
      <c r="P89">
        <f t="shared" si="26"/>
        <v>1997.4545454545455</v>
      </c>
      <c r="Q89">
        <f t="shared" si="27"/>
        <v>746.72727272727275</v>
      </c>
      <c r="R89">
        <f t="shared" si="28"/>
        <v>374.18181818181819</v>
      </c>
      <c r="S89">
        <f t="shared" si="29"/>
        <v>130.72727272727272</v>
      </c>
      <c r="T89">
        <f t="shared" si="30"/>
        <v>105.36363636363636</v>
      </c>
      <c r="U89">
        <f t="shared" si="31"/>
        <v>447.27272727272725</v>
      </c>
      <c r="V89">
        <f t="shared" si="35"/>
        <v>6846.5404807652239</v>
      </c>
      <c r="W89">
        <f t="shared" si="22"/>
        <v>1.088112676056338</v>
      </c>
      <c r="X89">
        <f t="shared" si="18"/>
        <v>1.0566628949429888</v>
      </c>
      <c r="Y89">
        <f t="shared" si="38"/>
        <v>1.0351711026615971</v>
      </c>
      <c r="Z89">
        <f t="shared" si="16"/>
        <v>1.0173995888281602</v>
      </c>
      <c r="AA89">
        <f t="shared" si="39"/>
        <v>1.031426269137792</v>
      </c>
      <c r="AB89">
        <f t="shared" si="21"/>
        <v>1.1003236245954693</v>
      </c>
      <c r="AC89">
        <f t="shared" si="37"/>
        <v>1.234375</v>
      </c>
      <c r="AD89">
        <f t="shared" si="36"/>
        <v>1.3405088062622308</v>
      </c>
      <c r="AE89">
        <f t="shared" si="32"/>
        <v>1.0636384079154486</v>
      </c>
      <c r="AF89">
        <f t="shared" si="33"/>
        <v>1.0503295646785187</v>
      </c>
      <c r="AG89">
        <f t="shared" si="34"/>
        <v>1.0602417639904524</v>
      </c>
      <c r="AH89">
        <f t="shared" ref="AH89:AH152" si="40">SUMPRODUCT(W89:AE89,M89:U89)/SUM(M89:U89)</f>
        <v>1.0546937664734808</v>
      </c>
    </row>
    <row r="90" spans="1:34" x14ac:dyDescent="0.2">
      <c r="A90">
        <v>1688</v>
      </c>
      <c r="B90">
        <v>3.6642121E-2</v>
      </c>
      <c r="C90">
        <v>1050</v>
      </c>
      <c r="D90">
        <v>2646</v>
      </c>
      <c r="E90">
        <v>1195</v>
      </c>
      <c r="F90">
        <v>2201</v>
      </c>
      <c r="G90">
        <v>790</v>
      </c>
      <c r="H90">
        <v>428</v>
      </c>
      <c r="I90">
        <v>148</v>
      </c>
      <c r="J90">
        <v>114</v>
      </c>
      <c r="K90">
        <v>506</v>
      </c>
      <c r="L90" s="5">
        <v>7209.5279421045725</v>
      </c>
      <c r="M90">
        <f t="shared" si="23"/>
        <v>988.22222222222217</v>
      </c>
      <c r="N90">
        <f t="shared" si="24"/>
        <v>2314.5454545454545</v>
      </c>
      <c r="O90">
        <f t="shared" si="25"/>
        <v>1068.7272727272727</v>
      </c>
      <c r="P90">
        <f t="shared" si="26"/>
        <v>1997.3636363636363</v>
      </c>
      <c r="Q90">
        <f t="shared" si="27"/>
        <v>735.18181818181813</v>
      </c>
      <c r="R90">
        <f t="shared" si="28"/>
        <v>374.27272727272725</v>
      </c>
      <c r="S90">
        <f t="shared" si="29"/>
        <v>130.54545454545453</v>
      </c>
      <c r="T90">
        <f t="shared" si="30"/>
        <v>105.45454545454545</v>
      </c>
      <c r="U90">
        <f t="shared" si="31"/>
        <v>442.54545454545456</v>
      </c>
      <c r="V90">
        <f t="shared" si="35"/>
        <v>6935.4870916367017</v>
      </c>
      <c r="W90">
        <f t="shared" si="22"/>
        <v>1.0708822029576746</v>
      </c>
      <c r="X90">
        <f t="shared" si="18"/>
        <v>1.1598141492066274</v>
      </c>
      <c r="Y90">
        <f t="shared" si="38"/>
        <v>1.1315216362086924</v>
      </c>
      <c r="Z90">
        <f t="shared" si="16"/>
        <v>1.1133029843196762</v>
      </c>
      <c r="AA90">
        <f t="shared" si="39"/>
        <v>1.0826367000137043</v>
      </c>
      <c r="AB90">
        <f t="shared" si="21"/>
        <v>1.1602060178910274</v>
      </c>
      <c r="AC90">
        <f t="shared" si="37"/>
        <v>1.1490683229813663</v>
      </c>
      <c r="AD90">
        <f t="shared" si="36"/>
        <v>1.089866156787763</v>
      </c>
      <c r="AE90">
        <f t="shared" si="32"/>
        <v>1.1600183402109125</v>
      </c>
      <c r="AF90">
        <f t="shared" si="33"/>
        <v>1.0436365537627581</v>
      </c>
      <c r="AG90">
        <f t="shared" si="34"/>
        <v>1.0429972116981145</v>
      </c>
      <c r="AH90">
        <f t="shared" si="40"/>
        <v>1.1259404718958579</v>
      </c>
    </row>
    <row r="91" spans="1:34" x14ac:dyDescent="0.2">
      <c r="A91">
        <v>1689</v>
      </c>
      <c r="B91">
        <v>3.6491786999999998E-2</v>
      </c>
      <c r="C91">
        <v>936</v>
      </c>
      <c r="D91">
        <v>2447</v>
      </c>
      <c r="E91">
        <v>1104</v>
      </c>
      <c r="F91">
        <v>2003</v>
      </c>
      <c r="G91">
        <v>692</v>
      </c>
      <c r="H91">
        <v>340</v>
      </c>
      <c r="I91">
        <v>144</v>
      </c>
      <c r="J91">
        <v>107</v>
      </c>
      <c r="K91">
        <v>442</v>
      </c>
      <c r="L91" s="5">
        <v>7218.4962157738319</v>
      </c>
      <c r="M91" t="str">
        <f t="shared" si="23"/>
        <v/>
      </c>
      <c r="N91">
        <f t="shared" si="24"/>
        <v>2256.818181818182</v>
      </c>
      <c r="O91">
        <f t="shared" si="25"/>
        <v>1043.909090909091</v>
      </c>
      <c r="P91">
        <f t="shared" si="26"/>
        <v>1992.1818181818182</v>
      </c>
      <c r="Q91">
        <f t="shared" si="27"/>
        <v>708.5454545454545</v>
      </c>
      <c r="R91">
        <f t="shared" si="28"/>
        <v>364.18181818181819</v>
      </c>
      <c r="S91">
        <f t="shared" si="29"/>
        <v>127.18181818181819</v>
      </c>
      <c r="T91">
        <f t="shared" si="30"/>
        <v>103</v>
      </c>
      <c r="U91">
        <f t="shared" si="31"/>
        <v>432.18181818181819</v>
      </c>
      <c r="V91">
        <f t="shared" si="35"/>
        <v>6895.2912188313285</v>
      </c>
      <c r="X91">
        <f t="shared" si="18"/>
        <v>1.0934846724461524</v>
      </c>
      <c r="Y91">
        <f t="shared" si="38"/>
        <v>1.0636862896232777</v>
      </c>
      <c r="Z91">
        <f t="shared" ref="Z91:Z154" si="41">F91/AVERAGE(F86:F90,F92:F96)</f>
        <v>1.0059765958515394</v>
      </c>
      <c r="AA91">
        <f t="shared" si="39"/>
        <v>0.97437341593917204</v>
      </c>
      <c r="AB91">
        <f t="shared" ref="AB91:AB122" si="42">H91/AVERAGE(H86:H90,H92:H96)</f>
        <v>0.9274413529732678</v>
      </c>
      <c r="AC91">
        <f t="shared" si="37"/>
        <v>1.1474103585657371</v>
      </c>
      <c r="AD91">
        <f t="shared" si="36"/>
        <v>1.0428849902534114</v>
      </c>
      <c r="AE91">
        <f t="shared" si="32"/>
        <v>1.0250463821892393</v>
      </c>
      <c r="AF91">
        <f t="shared" si="33"/>
        <v>1.0518034406944776</v>
      </c>
      <c r="AG91">
        <f t="shared" si="34"/>
        <v>1.0449672070183584</v>
      </c>
      <c r="AH91">
        <f t="shared" si="40"/>
        <v>1.0396662768286531</v>
      </c>
    </row>
    <row r="92" spans="1:34" x14ac:dyDescent="0.2">
      <c r="A92">
        <v>1690</v>
      </c>
      <c r="B92">
        <v>3.4660679E-2</v>
      </c>
      <c r="C92">
        <v>923</v>
      </c>
      <c r="D92">
        <v>2157</v>
      </c>
      <c r="E92">
        <v>1053</v>
      </c>
      <c r="F92">
        <v>1906</v>
      </c>
      <c r="G92">
        <v>648</v>
      </c>
      <c r="H92">
        <v>365</v>
      </c>
      <c r="I92">
        <v>133</v>
      </c>
      <c r="J92">
        <v>94</v>
      </c>
      <c r="K92">
        <v>455</v>
      </c>
      <c r="L92" s="5">
        <v>6814.4538998855733</v>
      </c>
      <c r="M92" t="str">
        <f t="shared" si="23"/>
        <v/>
      </c>
      <c r="N92">
        <f t="shared" si="24"/>
        <v>2239.2727272727275</v>
      </c>
      <c r="O92">
        <f t="shared" si="25"/>
        <v>1044.6363636363637</v>
      </c>
      <c r="P92">
        <f t="shared" si="26"/>
        <v>1981.7272727272727</v>
      </c>
      <c r="Q92">
        <f t="shared" si="27"/>
        <v>694.90909090909088</v>
      </c>
      <c r="R92">
        <f t="shared" si="28"/>
        <v>360.27272727272725</v>
      </c>
      <c r="S92">
        <f t="shared" si="29"/>
        <v>127.90909090909091</v>
      </c>
      <c r="T92">
        <f t="shared" si="30"/>
        <v>101.09090909090909</v>
      </c>
      <c r="U92">
        <f t="shared" si="31"/>
        <v>425.72727272727275</v>
      </c>
      <c r="V92">
        <f t="shared" si="35"/>
        <v>6931.1359999237984</v>
      </c>
      <c r="X92">
        <f t="shared" ref="X92:X155" si="43">D92/AVERAGE(D87:D91,D93:D97)</f>
        <v>0.95973303670745269</v>
      </c>
      <c r="Y92">
        <f t="shared" si="38"/>
        <v>1.0088139490323818</v>
      </c>
      <c r="Z92">
        <f t="shared" si="41"/>
        <v>0.95812597396068966</v>
      </c>
      <c r="AA92">
        <f t="shared" si="39"/>
        <v>0.92624356775300165</v>
      </c>
      <c r="AB92">
        <f t="shared" si="42"/>
        <v>1.0144524735964424</v>
      </c>
      <c r="AC92">
        <f t="shared" si="37"/>
        <v>1.0439560439560438</v>
      </c>
      <c r="AD92">
        <f t="shared" si="36"/>
        <v>0.92337917485265231</v>
      </c>
      <c r="AE92">
        <f t="shared" si="32"/>
        <v>1.076158940397351</v>
      </c>
      <c r="AF92">
        <f t="shared" si="33"/>
        <v>0.98151318888432459</v>
      </c>
      <c r="AG92">
        <f t="shared" si="34"/>
        <v>0.9818722734067179</v>
      </c>
      <c r="AH92">
        <f t="shared" si="40"/>
        <v>0.97423975256164896</v>
      </c>
    </row>
    <row r="93" spans="1:34" x14ac:dyDescent="0.2">
      <c r="A93">
        <v>1691</v>
      </c>
      <c r="B93">
        <v>3.5119997E-2</v>
      </c>
      <c r="C93">
        <v>915</v>
      </c>
      <c r="D93">
        <v>2082</v>
      </c>
      <c r="E93">
        <v>1080</v>
      </c>
      <c r="F93">
        <v>1929</v>
      </c>
      <c r="G93">
        <v>661</v>
      </c>
      <c r="H93">
        <v>332</v>
      </c>
      <c r="I93">
        <v>123</v>
      </c>
      <c r="J93">
        <v>116</v>
      </c>
      <c r="K93">
        <v>447</v>
      </c>
      <c r="L93" s="5">
        <v>6954.0630405284846</v>
      </c>
      <c r="M93" t="str">
        <f t="shared" si="23"/>
        <v/>
      </c>
      <c r="N93">
        <f t="shared" si="24"/>
        <v>2245.4545454545455</v>
      </c>
      <c r="O93">
        <f t="shared" si="25"/>
        <v>1065</v>
      </c>
      <c r="P93">
        <f t="shared" si="26"/>
        <v>1991.4545454545455</v>
      </c>
      <c r="Q93">
        <f t="shared" si="27"/>
        <v>683.4545454545455</v>
      </c>
      <c r="R93">
        <f t="shared" si="28"/>
        <v>361.18181818181819</v>
      </c>
      <c r="S93">
        <f t="shared" si="29"/>
        <v>130.36363636363637</v>
      </c>
      <c r="T93">
        <f t="shared" si="30"/>
        <v>100.63636363636364</v>
      </c>
      <c r="U93">
        <f t="shared" si="31"/>
        <v>433.72727272727275</v>
      </c>
      <c r="V93">
        <f t="shared" si="35"/>
        <v>7038.0029727846668</v>
      </c>
      <c r="X93">
        <f t="shared" si="43"/>
        <v>0.92050579184720127</v>
      </c>
      <c r="Y93">
        <f t="shared" si="38"/>
        <v>1.0155148095909732</v>
      </c>
      <c r="Z93">
        <f t="shared" si="41"/>
        <v>0.96561045201982276</v>
      </c>
      <c r="AA93">
        <f t="shared" si="39"/>
        <v>0.96397841621700442</v>
      </c>
      <c r="AB93">
        <f t="shared" si="42"/>
        <v>0.91183740730568519</v>
      </c>
      <c r="AC93">
        <f t="shared" si="37"/>
        <v>0.93821510297482846</v>
      </c>
      <c r="AD93">
        <f t="shared" si="36"/>
        <v>1.170534813319879</v>
      </c>
      <c r="AE93">
        <f t="shared" si="32"/>
        <v>1.0337650323774283</v>
      </c>
      <c r="AF93">
        <f t="shared" si="33"/>
        <v>0.98689629239919463</v>
      </c>
      <c r="AG93">
        <f t="shared" si="34"/>
        <v>0.97845262423788337</v>
      </c>
      <c r="AH93">
        <f t="shared" si="40"/>
        <v>0.96246443173018803</v>
      </c>
    </row>
    <row r="94" spans="1:34" x14ac:dyDescent="0.2">
      <c r="A94">
        <v>1692</v>
      </c>
      <c r="B94">
        <v>3.2643580999999998E-2</v>
      </c>
      <c r="D94">
        <v>1809</v>
      </c>
      <c r="E94">
        <v>866</v>
      </c>
      <c r="F94">
        <v>1895</v>
      </c>
      <c r="G94">
        <v>635</v>
      </c>
      <c r="H94">
        <v>314</v>
      </c>
      <c r="I94">
        <v>67</v>
      </c>
      <c r="J94">
        <v>82</v>
      </c>
      <c r="K94">
        <v>329</v>
      </c>
      <c r="L94" s="5">
        <v>6441.1988048496723</v>
      </c>
      <c r="M94" t="str">
        <f t="shared" si="23"/>
        <v/>
      </c>
      <c r="N94">
        <f t="shared" si="24"/>
        <v>2228.5454545454545</v>
      </c>
      <c r="O94">
        <f t="shared" si="25"/>
        <v>1061.909090909091</v>
      </c>
      <c r="P94">
        <f t="shared" si="26"/>
        <v>1981.090909090909</v>
      </c>
      <c r="Q94">
        <f t="shared" si="27"/>
        <v>659.27272727272725</v>
      </c>
      <c r="R94">
        <f t="shared" si="28"/>
        <v>358.54545454545456</v>
      </c>
      <c r="S94">
        <f t="shared" si="29"/>
        <v>127.81818181818181</v>
      </c>
      <c r="T94">
        <f t="shared" si="30"/>
        <v>98.36363636363636</v>
      </c>
      <c r="U94">
        <f t="shared" si="31"/>
        <v>425.27272727272725</v>
      </c>
      <c r="V94">
        <f t="shared" si="35"/>
        <v>7060.3649486218501</v>
      </c>
      <c r="X94">
        <f t="shared" si="43"/>
        <v>0.79674080598987007</v>
      </c>
      <c r="Y94">
        <f t="shared" si="38"/>
        <v>0.80073971336107264</v>
      </c>
      <c r="Z94">
        <f t="shared" si="41"/>
        <v>0.95240488515856658</v>
      </c>
      <c r="AA94">
        <f t="shared" si="39"/>
        <v>0.95964938794015409</v>
      </c>
      <c r="AB94">
        <f t="shared" si="42"/>
        <v>0.86501377410468316</v>
      </c>
      <c r="AC94">
        <f t="shared" si="37"/>
        <v>0.50037341299477223</v>
      </c>
      <c r="AD94">
        <f t="shared" si="36"/>
        <v>0.82</v>
      </c>
      <c r="AE94">
        <f t="shared" si="32"/>
        <v>0.75649574614853998</v>
      </c>
      <c r="AF94">
        <f t="shared" si="33"/>
        <v>0.9043729523854146</v>
      </c>
      <c r="AG94">
        <f t="shared" si="34"/>
        <v>0.89947769114592646</v>
      </c>
      <c r="AH94">
        <f t="shared" si="40"/>
        <v>0.85318990127894601</v>
      </c>
    </row>
    <row r="95" spans="1:34" x14ac:dyDescent="0.2">
      <c r="A95">
        <v>1693</v>
      </c>
      <c r="B95">
        <v>3.6332939000000002E-2</v>
      </c>
      <c r="D95">
        <v>2306</v>
      </c>
      <c r="E95">
        <v>1160</v>
      </c>
      <c r="F95">
        <v>1949</v>
      </c>
      <c r="G95">
        <v>645</v>
      </c>
      <c r="H95">
        <v>367</v>
      </c>
      <c r="I95">
        <v>126</v>
      </c>
      <c r="J95">
        <v>99</v>
      </c>
      <c r="K95">
        <v>416</v>
      </c>
      <c r="L95" s="5">
        <v>7108.2518183738557</v>
      </c>
      <c r="M95" t="str">
        <f t="shared" si="23"/>
        <v/>
      </c>
      <c r="N95">
        <f t="shared" si="24"/>
        <v>2211.7272727272725</v>
      </c>
      <c r="O95">
        <f t="shared" si="25"/>
        <v>1057.4545454545455</v>
      </c>
      <c r="P95">
        <f t="shared" si="26"/>
        <v>1987.1818181818182</v>
      </c>
      <c r="Q95">
        <f t="shared" si="27"/>
        <v>646.36363636363637</v>
      </c>
      <c r="R95">
        <f t="shared" si="28"/>
        <v>354.27272727272725</v>
      </c>
      <c r="S95">
        <f t="shared" si="29"/>
        <v>126.90909090909091</v>
      </c>
      <c r="T95">
        <f t="shared" si="30"/>
        <v>94.63636363636364</v>
      </c>
      <c r="U95">
        <f t="shared" si="31"/>
        <v>425.09090909090907</v>
      </c>
      <c r="V95">
        <f t="shared" si="35"/>
        <v>7082.7067976156859</v>
      </c>
      <c r="X95">
        <f t="shared" si="43"/>
        <v>1.0470871361758161</v>
      </c>
      <c r="Y95">
        <f t="shared" si="38"/>
        <v>1.1077158135981664</v>
      </c>
      <c r="Z95">
        <f t="shared" si="41"/>
        <v>0.97890507282772476</v>
      </c>
      <c r="AA95">
        <f t="shared" si="39"/>
        <v>0.99767981438515085</v>
      </c>
      <c r="AB95">
        <f t="shared" si="42"/>
        <v>1.0396600566572238</v>
      </c>
      <c r="AC95">
        <f t="shared" si="37"/>
        <v>0.99212598425196852</v>
      </c>
      <c r="AD95">
        <f t="shared" si="36"/>
        <v>1.0509554140127388</v>
      </c>
      <c r="AE95">
        <f t="shared" si="32"/>
        <v>0.97652582159624413</v>
      </c>
      <c r="AF95">
        <f t="shared" si="33"/>
        <v>1.0039687737863614</v>
      </c>
      <c r="AG95">
        <f t="shared" si="34"/>
        <v>1.0078862061413176</v>
      </c>
      <c r="AH95">
        <f t="shared" si="40"/>
        <v>1.0264388357860836</v>
      </c>
    </row>
    <row r="96" spans="1:34" x14ac:dyDescent="0.2">
      <c r="A96">
        <v>1694</v>
      </c>
      <c r="B96">
        <v>3.2760183999999998E-2</v>
      </c>
      <c r="D96">
        <v>1771</v>
      </c>
      <c r="E96">
        <v>817</v>
      </c>
      <c r="F96">
        <v>1912</v>
      </c>
      <c r="G96">
        <v>571</v>
      </c>
      <c r="H96">
        <v>274</v>
      </c>
      <c r="I96">
        <v>111</v>
      </c>
      <c r="J96">
        <v>65</v>
      </c>
      <c r="K96">
        <v>332</v>
      </c>
      <c r="L96" s="5">
        <v>6429.8331425831038</v>
      </c>
      <c r="M96" t="str">
        <f t="shared" si="23"/>
        <v/>
      </c>
      <c r="N96">
        <f t="shared" si="24"/>
        <v>2151.090909090909</v>
      </c>
      <c r="O96">
        <f t="shared" si="25"/>
        <v>1035.4545454545455</v>
      </c>
      <c r="P96">
        <f t="shared" si="26"/>
        <v>1961.7272727272727</v>
      </c>
      <c r="Q96">
        <f t="shared" si="27"/>
        <v>630.5454545454545</v>
      </c>
      <c r="R96">
        <f t="shared" si="28"/>
        <v>348.27272727272725</v>
      </c>
      <c r="S96">
        <f t="shared" si="29"/>
        <v>125.63636363636364</v>
      </c>
      <c r="T96">
        <f t="shared" si="30"/>
        <v>92.272727272727266</v>
      </c>
      <c r="U96">
        <f t="shared" si="31"/>
        <v>416.81818181818181</v>
      </c>
      <c r="V96">
        <f t="shared" si="35"/>
        <v>7111.1511571598885</v>
      </c>
      <c r="X96">
        <f t="shared" si="43"/>
        <v>0.8090082682380888</v>
      </c>
      <c r="Y96">
        <f t="shared" si="38"/>
        <v>0.77272297361203068</v>
      </c>
      <c r="Z96">
        <f t="shared" si="41"/>
        <v>0.97218691208623575</v>
      </c>
      <c r="AA96">
        <f t="shared" si="39"/>
        <v>0.89709347996857813</v>
      </c>
      <c r="AB96">
        <f t="shared" si="42"/>
        <v>0.77031206072533032</v>
      </c>
      <c r="AC96">
        <f t="shared" si="37"/>
        <v>0.87332808811959095</v>
      </c>
      <c r="AD96">
        <f t="shared" si="36"/>
        <v>0.68421052631578949</v>
      </c>
      <c r="AE96">
        <f t="shared" si="32"/>
        <v>0.78062544086527152</v>
      </c>
      <c r="AF96">
        <f t="shared" si="33"/>
        <v>0.89560937765590232</v>
      </c>
      <c r="AG96">
        <f t="shared" si="34"/>
        <v>0.89565177149725583</v>
      </c>
      <c r="AH96">
        <f t="shared" si="40"/>
        <v>0.85475633662892503</v>
      </c>
    </row>
    <row r="97" spans="1:34" x14ac:dyDescent="0.2">
      <c r="A97">
        <v>1695</v>
      </c>
      <c r="B97">
        <v>3.6001006000000002E-2</v>
      </c>
      <c r="D97">
        <v>2160</v>
      </c>
      <c r="E97">
        <v>1072</v>
      </c>
      <c r="F97">
        <v>1903</v>
      </c>
      <c r="G97">
        <v>611</v>
      </c>
      <c r="H97">
        <v>339</v>
      </c>
      <c r="I97">
        <v>135</v>
      </c>
      <c r="J97">
        <v>91</v>
      </c>
      <c r="K97">
        <v>378</v>
      </c>
      <c r="L97" s="5">
        <v>7068.4769480049572</v>
      </c>
      <c r="M97" t="str">
        <f t="shared" si="23"/>
        <v/>
      </c>
      <c r="N97">
        <f t="shared" si="24"/>
        <v>2111.5454545454545</v>
      </c>
      <c r="O97">
        <f t="shared" si="25"/>
        <v>1016.9090909090909</v>
      </c>
      <c r="P97">
        <f t="shared" si="26"/>
        <v>1950.1818181818182</v>
      </c>
      <c r="Q97">
        <f t="shared" si="27"/>
        <v>619.90909090909088</v>
      </c>
      <c r="R97">
        <f t="shared" si="28"/>
        <v>348.90909090909093</v>
      </c>
      <c r="S97">
        <f t="shared" si="29"/>
        <v>123.90909090909091</v>
      </c>
      <c r="T97">
        <f t="shared" si="30"/>
        <v>90.727272727272734</v>
      </c>
      <c r="U97">
        <f t="shared" si="31"/>
        <v>415.81818181818181</v>
      </c>
      <c r="V97">
        <f t="shared" si="35"/>
        <v>7122.6886064410846</v>
      </c>
      <c r="X97">
        <f t="shared" si="43"/>
        <v>1.0253002325912566</v>
      </c>
      <c r="Y97">
        <f t="shared" si="38"/>
        <v>1.0599169468064069</v>
      </c>
      <c r="Z97">
        <f t="shared" si="41"/>
        <v>0.97345132743362828</v>
      </c>
      <c r="AA97">
        <f t="shared" si="39"/>
        <v>0.98421391752577325</v>
      </c>
      <c r="AB97">
        <f t="shared" si="42"/>
        <v>0.96884824235495859</v>
      </c>
      <c r="AC97">
        <f t="shared" si="37"/>
        <v>1.0993485342019544</v>
      </c>
      <c r="AD97">
        <f t="shared" si="36"/>
        <v>1.0033076074972436</v>
      </c>
      <c r="AE97">
        <f t="shared" si="32"/>
        <v>0.90085795996186835</v>
      </c>
      <c r="AF97">
        <f t="shared" si="33"/>
        <v>0.99163413216339591</v>
      </c>
      <c r="AG97">
        <f t="shared" si="34"/>
        <v>0.99082381596360436</v>
      </c>
      <c r="AH97">
        <f t="shared" si="40"/>
        <v>1.0019928523695691</v>
      </c>
    </row>
    <row r="98" spans="1:34" x14ac:dyDescent="0.2">
      <c r="A98">
        <v>1696</v>
      </c>
      <c r="B98">
        <v>3.9590104000000001E-2</v>
      </c>
      <c r="D98">
        <v>2417</v>
      </c>
      <c r="E98">
        <v>1186</v>
      </c>
      <c r="F98">
        <v>2095</v>
      </c>
      <c r="G98">
        <v>625</v>
      </c>
      <c r="H98">
        <v>376</v>
      </c>
      <c r="I98">
        <v>147</v>
      </c>
      <c r="J98">
        <v>92</v>
      </c>
      <c r="K98">
        <v>493</v>
      </c>
      <c r="L98" s="5">
        <v>7754.0667891576477</v>
      </c>
      <c r="M98" t="str">
        <f t="shared" si="23"/>
        <v/>
      </c>
      <c r="N98">
        <f t="shared" si="24"/>
        <v>2141.3636363636365</v>
      </c>
      <c r="O98">
        <f t="shared" si="25"/>
        <v>1009.7272727272727</v>
      </c>
      <c r="P98">
        <f t="shared" si="26"/>
        <v>1965.4545454545455</v>
      </c>
      <c r="Q98">
        <f t="shared" si="27"/>
        <v>622.72727272727275</v>
      </c>
      <c r="R98">
        <f t="shared" si="28"/>
        <v>350.72727272727275</v>
      </c>
      <c r="S98">
        <f t="shared" si="29"/>
        <v>124.63636363636364</v>
      </c>
      <c r="T98">
        <f t="shared" si="30"/>
        <v>91.818181818181813</v>
      </c>
      <c r="U98">
        <f t="shared" si="31"/>
        <v>414.18181818181819</v>
      </c>
      <c r="V98">
        <f t="shared" si="35"/>
        <v>7219.3379090585886</v>
      </c>
      <c r="X98">
        <f t="shared" si="43"/>
        <v>1.1434383574604976</v>
      </c>
      <c r="Y98">
        <f t="shared" si="38"/>
        <v>1.1954440076605182</v>
      </c>
      <c r="Z98">
        <f t="shared" si="41"/>
        <v>1.0729833546734955</v>
      </c>
      <c r="AA98">
        <f t="shared" si="39"/>
        <v>1.0040160642570282</v>
      </c>
      <c r="AB98">
        <f t="shared" si="42"/>
        <v>1.0798391728891441</v>
      </c>
      <c r="AC98">
        <f t="shared" si="37"/>
        <v>1.2009803921568627</v>
      </c>
      <c r="AD98">
        <f t="shared" si="36"/>
        <v>1.0021786492374729</v>
      </c>
      <c r="AE98">
        <f t="shared" si="32"/>
        <v>1.2133891213389121</v>
      </c>
      <c r="AF98">
        <f t="shared" si="33"/>
        <v>1.082083847013753</v>
      </c>
      <c r="AG98">
        <f t="shared" si="34"/>
        <v>1.0901102688935362</v>
      </c>
      <c r="AH98">
        <f t="shared" si="40"/>
        <v>1.117857645927365</v>
      </c>
    </row>
    <row r="99" spans="1:34" x14ac:dyDescent="0.2">
      <c r="A99">
        <v>1697</v>
      </c>
      <c r="B99">
        <v>3.8592824999999997E-2</v>
      </c>
      <c r="C99">
        <v>950</v>
      </c>
      <c r="D99">
        <v>2291</v>
      </c>
      <c r="E99">
        <v>1059</v>
      </c>
      <c r="F99">
        <v>1970</v>
      </c>
      <c r="G99">
        <v>606</v>
      </c>
      <c r="H99">
        <v>401</v>
      </c>
      <c r="I99">
        <v>114</v>
      </c>
      <c r="J99">
        <v>85</v>
      </c>
      <c r="K99">
        <v>407</v>
      </c>
      <c r="L99" s="5">
        <v>7507.2744703642884</v>
      </c>
      <c r="M99" t="str">
        <f t="shared" si="23"/>
        <v/>
      </c>
      <c r="N99">
        <f t="shared" si="24"/>
        <v>2143.909090909091</v>
      </c>
      <c r="O99">
        <f t="shared" si="25"/>
        <v>992.09090909090912</v>
      </c>
      <c r="P99">
        <f t="shared" si="26"/>
        <v>1969.6363636363637</v>
      </c>
      <c r="Q99">
        <f t="shared" si="27"/>
        <v>617.5454545454545</v>
      </c>
      <c r="R99">
        <f t="shared" si="28"/>
        <v>349.72727272727275</v>
      </c>
      <c r="S99">
        <f t="shared" si="29"/>
        <v>124.8</v>
      </c>
      <c r="T99">
        <f t="shared" si="30"/>
        <v>89.090909090909093</v>
      </c>
      <c r="U99">
        <f t="shared" si="31"/>
        <v>409.54545454545456</v>
      </c>
      <c r="V99">
        <f t="shared" si="35"/>
        <v>7243.1734893587063</v>
      </c>
      <c r="X99">
        <f t="shared" si="43"/>
        <v>1.0759909825286493</v>
      </c>
      <c r="Y99">
        <f t="shared" si="38"/>
        <v>1.074690481022935</v>
      </c>
      <c r="Z99">
        <f t="shared" si="41"/>
        <v>1.0002030869212024</v>
      </c>
      <c r="AA99">
        <f t="shared" si="39"/>
        <v>0.97947308873444316</v>
      </c>
      <c r="AB99">
        <f t="shared" si="42"/>
        <v>1.1636680208937897</v>
      </c>
      <c r="AC99">
        <f t="shared" si="37"/>
        <v>0.90476190476190477</v>
      </c>
      <c r="AD99">
        <f t="shared" si="36"/>
        <v>0.94972067039106145</v>
      </c>
      <c r="AE99">
        <f t="shared" si="32"/>
        <v>0.99316739873108828</v>
      </c>
      <c r="AF99">
        <f t="shared" si="33"/>
        <v>1.0402550372453727</v>
      </c>
      <c r="AG99">
        <f t="shared" si="34"/>
        <v>1.0586064705438032</v>
      </c>
      <c r="AH99">
        <f t="shared" si="40"/>
        <v>1.0392478222977337</v>
      </c>
    </row>
    <row r="100" spans="1:34" x14ac:dyDescent="0.2">
      <c r="A100">
        <v>1698</v>
      </c>
      <c r="B100">
        <v>3.7984234999999998E-2</v>
      </c>
      <c r="C100">
        <v>993</v>
      </c>
      <c r="D100">
        <v>2243</v>
      </c>
      <c r="E100">
        <v>1040</v>
      </c>
      <c r="F100">
        <v>2096</v>
      </c>
      <c r="G100">
        <v>626</v>
      </c>
      <c r="H100">
        <v>361</v>
      </c>
      <c r="I100">
        <v>148</v>
      </c>
      <c r="J100">
        <v>96</v>
      </c>
      <c r="K100">
        <v>471</v>
      </c>
      <c r="L100" s="5">
        <v>7404.1317021465666</v>
      </c>
      <c r="M100" t="str">
        <f t="shared" si="23"/>
        <v/>
      </c>
      <c r="N100">
        <f t="shared" si="24"/>
        <v>2165.4545454545455</v>
      </c>
      <c r="O100">
        <f t="shared" si="25"/>
        <v>984.27272727272725</v>
      </c>
      <c r="P100">
        <f t="shared" si="26"/>
        <v>1970.5454545454545</v>
      </c>
      <c r="Q100">
        <f t="shared" si="27"/>
        <v>613.27272727272725</v>
      </c>
      <c r="R100">
        <f t="shared" si="28"/>
        <v>349.18181818181819</v>
      </c>
      <c r="S100">
        <f t="shared" si="29"/>
        <v>131.22222222222223</v>
      </c>
      <c r="T100">
        <f t="shared" si="30"/>
        <v>88.454545454545453</v>
      </c>
      <c r="U100">
        <f t="shared" si="31"/>
        <v>413.45454545454544</v>
      </c>
      <c r="V100">
        <f t="shared" si="35"/>
        <v>7296.9121691714545</v>
      </c>
      <c r="X100">
        <f t="shared" si="43"/>
        <v>1.0395328358900682</v>
      </c>
      <c r="Y100">
        <f t="shared" si="38"/>
        <v>1.0626341064677634</v>
      </c>
      <c r="Z100">
        <f t="shared" si="41"/>
        <v>1.0704800817160367</v>
      </c>
      <c r="AA100">
        <f t="shared" si="39"/>
        <v>1.022875816993464</v>
      </c>
      <c r="AB100">
        <f t="shared" si="42"/>
        <v>1.0373563218390804</v>
      </c>
      <c r="AC100">
        <f t="shared" si="37"/>
        <v>1.1461761858664086</v>
      </c>
      <c r="AD100">
        <f t="shared" si="36"/>
        <v>1.0946408209806158</v>
      </c>
      <c r="AE100">
        <f t="shared" si="32"/>
        <v>1.1552612214863871</v>
      </c>
      <c r="AF100">
        <f t="shared" si="33"/>
        <v>1.0161869897406288</v>
      </c>
      <c r="AG100">
        <f t="shared" si="34"/>
        <v>1.0328793112138566</v>
      </c>
      <c r="AH100">
        <f t="shared" si="40"/>
        <v>1.0602989918578627</v>
      </c>
    </row>
    <row r="101" spans="1:34" x14ac:dyDescent="0.2">
      <c r="A101">
        <v>1699</v>
      </c>
      <c r="B101">
        <v>3.8352056000000002E-2</v>
      </c>
      <c r="C101">
        <v>913</v>
      </c>
      <c r="D101">
        <v>1979</v>
      </c>
      <c r="E101">
        <v>953</v>
      </c>
      <c r="F101">
        <v>1921</v>
      </c>
      <c r="G101">
        <v>616</v>
      </c>
      <c r="H101">
        <v>362</v>
      </c>
      <c r="I101">
        <v>134</v>
      </c>
      <c r="J101">
        <v>88</v>
      </c>
      <c r="K101">
        <v>415</v>
      </c>
      <c r="L101" s="5">
        <v>7522.4158970907847</v>
      </c>
      <c r="M101">
        <f t="shared" si="23"/>
        <v>1001.625</v>
      </c>
      <c r="N101">
        <f t="shared" si="24"/>
        <v>2133.4545454545455</v>
      </c>
      <c r="O101">
        <f t="shared" si="25"/>
        <v>943.09090909090912</v>
      </c>
      <c r="P101">
        <f t="shared" si="26"/>
        <v>1957.4545454545455</v>
      </c>
      <c r="Q101">
        <f t="shared" si="27"/>
        <v>610.09090909090912</v>
      </c>
      <c r="R101">
        <f t="shared" si="28"/>
        <v>343.36363636363637</v>
      </c>
      <c r="S101" t="str">
        <f t="shared" si="29"/>
        <v/>
      </c>
      <c r="T101">
        <f t="shared" si="30"/>
        <v>88.181818181818187</v>
      </c>
      <c r="U101">
        <f t="shared" si="31"/>
        <v>407.63636363636363</v>
      </c>
      <c r="V101">
        <f t="shared" si="35"/>
        <v>7280.4176479689222</v>
      </c>
      <c r="W101">
        <f t="shared" ref="W101:W132" si="44">C101/AVERAGE(C96:C100,C102:C106)</f>
        <v>0.90014084507042247</v>
      </c>
      <c r="X101">
        <f t="shared" si="43"/>
        <v>0.92093629298710966</v>
      </c>
      <c r="Y101">
        <f t="shared" si="38"/>
        <v>1.011569897038531</v>
      </c>
      <c r="Z101">
        <f t="shared" si="41"/>
        <v>0.97955229208097505</v>
      </c>
      <c r="AA101">
        <f t="shared" si="39"/>
        <v>1.010664479081214</v>
      </c>
      <c r="AB101">
        <f t="shared" si="42"/>
        <v>1.0600292825768667</v>
      </c>
      <c r="AD101">
        <f t="shared" si="36"/>
        <v>0.99773242630385484</v>
      </c>
      <c r="AE101">
        <f t="shared" si="32"/>
        <v>1.0199066109609241</v>
      </c>
      <c r="AF101">
        <f t="shared" si="33"/>
        <v>1.0366855131041135</v>
      </c>
      <c r="AG101">
        <f t="shared" si="34"/>
        <v>1.0488188930555351</v>
      </c>
      <c r="AH101">
        <f t="shared" si="40"/>
        <v>0.96489178869131831</v>
      </c>
    </row>
    <row r="102" spans="1:34" x14ac:dyDescent="0.2">
      <c r="A102">
        <v>1700</v>
      </c>
      <c r="B102">
        <v>3.7307572999999997E-2</v>
      </c>
      <c r="C102">
        <v>930</v>
      </c>
      <c r="D102">
        <v>2012</v>
      </c>
      <c r="E102">
        <v>900</v>
      </c>
      <c r="F102">
        <v>1876</v>
      </c>
      <c r="G102">
        <v>575</v>
      </c>
      <c r="H102">
        <v>347</v>
      </c>
      <c r="I102">
        <v>125</v>
      </c>
      <c r="J102">
        <v>90</v>
      </c>
      <c r="K102">
        <v>431</v>
      </c>
      <c r="L102" s="5">
        <v>7345.4081578670011</v>
      </c>
      <c r="M102">
        <f t="shared" si="23"/>
        <v>1002.8888888888889</v>
      </c>
      <c r="N102">
        <f t="shared" si="24"/>
        <v>2143.818181818182</v>
      </c>
      <c r="O102">
        <f t="shared" si="25"/>
        <v>939.90909090909088</v>
      </c>
      <c r="P102">
        <f t="shared" si="26"/>
        <v>1957.7272727272727</v>
      </c>
      <c r="Q102">
        <f t="shared" si="27"/>
        <v>609.90909090909088</v>
      </c>
      <c r="R102">
        <f t="shared" si="28"/>
        <v>344.45454545454544</v>
      </c>
      <c r="S102" t="str">
        <f t="shared" si="29"/>
        <v/>
      </c>
      <c r="T102">
        <f t="shared" si="30"/>
        <v>88.63636363636364</v>
      </c>
      <c r="U102">
        <f t="shared" si="31"/>
        <v>410.18181818181819</v>
      </c>
      <c r="V102">
        <f t="shared" si="35"/>
        <v>7332.7125368763545</v>
      </c>
      <c r="W102">
        <f t="shared" si="44"/>
        <v>0.9189723320158103</v>
      </c>
      <c r="X102">
        <f t="shared" si="43"/>
        <v>0.93277700509967543</v>
      </c>
      <c r="Y102">
        <f t="shared" si="38"/>
        <v>0.95349083589363282</v>
      </c>
      <c r="Z102">
        <f t="shared" si="41"/>
        <v>0.95427030876443353</v>
      </c>
      <c r="AA102">
        <f t="shared" si="39"/>
        <v>0.93739810890120645</v>
      </c>
      <c r="AB102">
        <f t="shared" si="42"/>
        <v>1.0081348053457293</v>
      </c>
      <c r="AD102">
        <f t="shared" si="36"/>
        <v>1.0169491525423728</v>
      </c>
      <c r="AE102">
        <f t="shared" si="32"/>
        <v>1.0561136976231316</v>
      </c>
      <c r="AF102">
        <f t="shared" si="33"/>
        <v>1.0019048341694476</v>
      </c>
      <c r="AG102">
        <f t="shared" si="34"/>
        <v>1.0101412076223644</v>
      </c>
      <c r="AH102">
        <f t="shared" si="40"/>
        <v>0.95072020085561126</v>
      </c>
    </row>
    <row r="103" spans="1:34" x14ac:dyDescent="0.2">
      <c r="A103">
        <v>1701</v>
      </c>
      <c r="B103">
        <v>3.8080826999999998E-2</v>
      </c>
      <c r="C103">
        <v>1165</v>
      </c>
      <c r="D103">
        <v>2485</v>
      </c>
      <c r="E103">
        <v>974</v>
      </c>
      <c r="F103">
        <v>2074</v>
      </c>
      <c r="G103">
        <v>679</v>
      </c>
      <c r="H103">
        <v>385</v>
      </c>
      <c r="I103">
        <v>141</v>
      </c>
      <c r="J103">
        <v>106</v>
      </c>
      <c r="K103">
        <v>437</v>
      </c>
      <c r="L103" s="5">
        <v>7877.5962286781196</v>
      </c>
      <c r="M103">
        <f t="shared" si="23"/>
        <v>1008.7</v>
      </c>
      <c r="N103">
        <f t="shared" si="24"/>
        <v>2126</v>
      </c>
      <c r="O103">
        <f t="shared" si="25"/>
        <v>923.90909090909088</v>
      </c>
      <c r="P103">
        <f t="shared" si="26"/>
        <v>1941.090909090909</v>
      </c>
      <c r="Q103">
        <f t="shared" si="27"/>
        <v>605.4545454545455</v>
      </c>
      <c r="R103">
        <f t="shared" si="28"/>
        <v>343.54545454545456</v>
      </c>
      <c r="S103" t="str">
        <f t="shared" si="29"/>
        <v/>
      </c>
      <c r="T103">
        <f t="shared" si="30"/>
        <v>89.181818181818187</v>
      </c>
      <c r="U103">
        <f t="shared" si="31"/>
        <v>403.72727272727275</v>
      </c>
      <c r="V103">
        <f t="shared" si="35"/>
        <v>7300.6907393266738</v>
      </c>
      <c r="W103">
        <f t="shared" si="44"/>
        <v>1.1751849361129791</v>
      </c>
      <c r="X103">
        <f t="shared" si="43"/>
        <v>1.1889383283096504</v>
      </c>
      <c r="Y103">
        <f t="shared" si="38"/>
        <v>1.0599629992382196</v>
      </c>
      <c r="Z103">
        <f t="shared" si="41"/>
        <v>1.0758377425044092</v>
      </c>
      <c r="AA103">
        <f t="shared" si="39"/>
        <v>1.1352616619294431</v>
      </c>
      <c r="AB103">
        <f t="shared" si="42"/>
        <v>1.1343547436652919</v>
      </c>
      <c r="AD103">
        <f t="shared" si="36"/>
        <v>1.2114285714285715</v>
      </c>
      <c r="AE103">
        <f t="shared" si="32"/>
        <v>1.0914085914085914</v>
      </c>
      <c r="AF103">
        <f t="shared" si="33"/>
        <v>1.0876150796086459</v>
      </c>
      <c r="AG103">
        <f t="shared" si="34"/>
        <v>1.0396136619631449</v>
      </c>
      <c r="AH103">
        <f t="shared" si="40"/>
        <v>1.1296509541371018</v>
      </c>
    </row>
    <row r="104" spans="1:34" x14ac:dyDescent="0.2">
      <c r="A104">
        <v>1702</v>
      </c>
      <c r="B104">
        <v>3.5510022000000002E-2</v>
      </c>
      <c r="C104">
        <v>1016</v>
      </c>
      <c r="D104">
        <v>2110</v>
      </c>
      <c r="E104">
        <v>886</v>
      </c>
      <c r="F104">
        <v>1975</v>
      </c>
      <c r="G104">
        <v>604</v>
      </c>
      <c r="H104">
        <v>321</v>
      </c>
      <c r="J104">
        <v>86</v>
      </c>
      <c r="K104">
        <v>396</v>
      </c>
      <c r="L104" s="5">
        <v>7216.2544238297733</v>
      </c>
      <c r="M104">
        <f t="shared" si="23"/>
        <v>1009.3636363636364</v>
      </c>
      <c r="N104">
        <f t="shared" si="24"/>
        <v>2078</v>
      </c>
      <c r="O104">
        <f t="shared" si="25"/>
        <v>896.5454545454545</v>
      </c>
      <c r="P104">
        <f t="shared" si="26"/>
        <v>1919</v>
      </c>
      <c r="Q104">
        <f t="shared" si="27"/>
        <v>597.5454545454545</v>
      </c>
      <c r="R104">
        <f t="shared" si="28"/>
        <v>338.45454545454544</v>
      </c>
      <c r="S104" t="str">
        <f t="shared" si="29"/>
        <v/>
      </c>
      <c r="T104">
        <f t="shared" si="30"/>
        <v>88.63636363636364</v>
      </c>
      <c r="U104">
        <f t="shared" si="31"/>
        <v>388.27272727272725</v>
      </c>
      <c r="V104">
        <f t="shared" si="35"/>
        <v>7214.3739690570574</v>
      </c>
      <c r="W104">
        <f t="shared" si="44"/>
        <v>1.0072370377713888</v>
      </c>
      <c r="X104">
        <f t="shared" si="43"/>
        <v>1.016965490649701</v>
      </c>
      <c r="Y104">
        <f t="shared" si="38"/>
        <v>0.98707664884135471</v>
      </c>
      <c r="Z104">
        <f t="shared" si="41"/>
        <v>1.0321940002090519</v>
      </c>
      <c r="AA104">
        <f t="shared" si="39"/>
        <v>1.0118947897470263</v>
      </c>
      <c r="AB104">
        <f t="shared" si="42"/>
        <v>0.9435626102292769</v>
      </c>
      <c r="AD104">
        <f t="shared" ref="AD104:AD135" si="45">J104/AVERAGE(J99:J103,J105:J109)</f>
        <v>0.96737907761529807</v>
      </c>
      <c r="AE104">
        <f t="shared" si="32"/>
        <v>1.0219354838709678</v>
      </c>
      <c r="AF104">
        <f t="shared" si="33"/>
        <v>1.0002867267730411</v>
      </c>
      <c r="AG104">
        <f t="shared" si="34"/>
        <v>0.97817763624900733</v>
      </c>
      <c r="AH104">
        <f t="shared" si="40"/>
        <v>1.0118079402056754</v>
      </c>
    </row>
    <row r="105" spans="1:34" x14ac:dyDescent="0.2">
      <c r="A105">
        <v>1703</v>
      </c>
      <c r="B105">
        <v>3.5223416E-2</v>
      </c>
      <c r="C105">
        <v>966</v>
      </c>
      <c r="D105">
        <v>2046</v>
      </c>
      <c r="E105">
        <v>780</v>
      </c>
      <c r="F105">
        <v>1905</v>
      </c>
      <c r="G105">
        <v>588</v>
      </c>
      <c r="H105">
        <v>308</v>
      </c>
      <c r="J105">
        <v>75</v>
      </c>
      <c r="K105">
        <v>372</v>
      </c>
      <c r="L105" s="5">
        <v>7032.3242827899094</v>
      </c>
      <c r="M105">
        <f t="shared" si="23"/>
        <v>1022.3636363636364</v>
      </c>
      <c r="N105">
        <f t="shared" si="24"/>
        <v>2054.7272727272725</v>
      </c>
      <c r="O105">
        <f t="shared" si="25"/>
        <v>875.90909090909088</v>
      </c>
      <c r="P105">
        <f t="shared" si="26"/>
        <v>1904.6363636363637</v>
      </c>
      <c r="Q105">
        <f t="shared" si="27"/>
        <v>592.36363636363637</v>
      </c>
      <c r="R105">
        <f t="shared" si="28"/>
        <v>333.45454545454544</v>
      </c>
      <c r="S105" t="str">
        <f t="shared" si="29"/>
        <v/>
      </c>
      <c r="T105">
        <f t="shared" si="30"/>
        <v>88.818181818181813</v>
      </c>
      <c r="U105">
        <f t="shared" si="31"/>
        <v>378.36363636363637</v>
      </c>
      <c r="V105">
        <f t="shared" si="35"/>
        <v>7160.7399721704369</v>
      </c>
      <c r="W105">
        <f t="shared" si="44"/>
        <v>0.93968871595330739</v>
      </c>
      <c r="X105">
        <f t="shared" si="43"/>
        <v>0.99532983070636316</v>
      </c>
      <c r="Y105">
        <f t="shared" si="38"/>
        <v>0.88085827216262003</v>
      </c>
      <c r="Z105">
        <f t="shared" si="41"/>
        <v>1.0002100178515174</v>
      </c>
      <c r="AA105">
        <f t="shared" si="39"/>
        <v>0.9919028340080972</v>
      </c>
      <c r="AB105">
        <f t="shared" si="42"/>
        <v>0.91666666666666663</v>
      </c>
      <c r="AD105">
        <f t="shared" si="45"/>
        <v>0.8314855875831485</v>
      </c>
      <c r="AE105">
        <f t="shared" si="32"/>
        <v>0.98153034300791553</v>
      </c>
      <c r="AF105">
        <f t="shared" si="33"/>
        <v>0.98030868437068708</v>
      </c>
      <c r="AG105">
        <f t="shared" si="34"/>
        <v>0.98152024273467164</v>
      </c>
      <c r="AH105">
        <f t="shared" si="40"/>
        <v>0.9683127070467531</v>
      </c>
    </row>
    <row r="106" spans="1:34" x14ac:dyDescent="0.2">
      <c r="A106">
        <v>1704</v>
      </c>
      <c r="B106">
        <v>3.4618811999999999E-2</v>
      </c>
      <c r="C106">
        <v>1080</v>
      </c>
      <c r="D106">
        <v>1954</v>
      </c>
      <c r="E106">
        <v>707</v>
      </c>
      <c r="F106">
        <v>1805</v>
      </c>
      <c r="G106">
        <v>610</v>
      </c>
      <c r="H106">
        <v>303</v>
      </c>
      <c r="J106">
        <v>96</v>
      </c>
      <c r="K106">
        <v>352</v>
      </c>
      <c r="L106" s="5">
        <v>6926.8120851459807</v>
      </c>
      <c r="M106">
        <f t="shared" si="23"/>
        <v>1028.4545454545455</v>
      </c>
      <c r="N106">
        <f t="shared" si="24"/>
        <v>2024.8181818181818</v>
      </c>
      <c r="O106">
        <f t="shared" si="25"/>
        <v>858.72727272727275</v>
      </c>
      <c r="P106">
        <f t="shared" si="26"/>
        <v>1879.3636363636363</v>
      </c>
      <c r="Q106">
        <f t="shared" si="27"/>
        <v>591.18181818181813</v>
      </c>
      <c r="R106">
        <f t="shared" si="28"/>
        <v>331.72727272727275</v>
      </c>
      <c r="S106" t="str">
        <f t="shared" si="29"/>
        <v/>
      </c>
      <c r="T106">
        <f t="shared" si="30"/>
        <v>86.63636363636364</v>
      </c>
      <c r="U106">
        <f t="shared" si="31"/>
        <v>361.45454545454544</v>
      </c>
      <c r="V106">
        <f t="shared" si="35"/>
        <v>7098.2922813558216</v>
      </c>
      <c r="W106">
        <f t="shared" si="44"/>
        <v>1.0554089709762533</v>
      </c>
      <c r="X106">
        <f t="shared" si="43"/>
        <v>0.96166149908952203</v>
      </c>
      <c r="Y106">
        <f t="shared" si="38"/>
        <v>0.80901705000572155</v>
      </c>
      <c r="Z106">
        <f t="shared" si="41"/>
        <v>0.95664617341530633</v>
      </c>
      <c r="AA106">
        <f t="shared" si="39"/>
        <v>1.0351264211776685</v>
      </c>
      <c r="AB106">
        <f t="shared" si="42"/>
        <v>0.90555887627017329</v>
      </c>
      <c r="AD106">
        <f t="shared" si="45"/>
        <v>1.1201866977829638</v>
      </c>
      <c r="AE106">
        <f t="shared" si="32"/>
        <v>0.97130242825607072</v>
      </c>
      <c r="AF106">
        <f t="shared" si="33"/>
        <v>0.97349029605308768</v>
      </c>
      <c r="AG106">
        <f t="shared" si="34"/>
        <v>0.97356918405266046</v>
      </c>
      <c r="AH106">
        <f t="shared" si="40"/>
        <v>0.9613750855406481</v>
      </c>
    </row>
    <row r="107" spans="1:34" x14ac:dyDescent="0.2">
      <c r="A107">
        <v>1705</v>
      </c>
      <c r="B107">
        <v>3.5376972E-2</v>
      </c>
      <c r="C107">
        <v>1013</v>
      </c>
      <c r="D107">
        <v>1885</v>
      </c>
      <c r="E107">
        <v>782</v>
      </c>
      <c r="F107">
        <v>1915</v>
      </c>
      <c r="G107">
        <v>569</v>
      </c>
      <c r="H107">
        <v>286</v>
      </c>
      <c r="J107">
        <v>70</v>
      </c>
      <c r="K107">
        <v>360</v>
      </c>
      <c r="L107" s="5">
        <v>7005.0769205648676</v>
      </c>
      <c r="M107">
        <f t="shared" si="23"/>
        <v>1041.1818181818182</v>
      </c>
      <c r="N107">
        <f t="shared" si="24"/>
        <v>1996.3636363636363</v>
      </c>
      <c r="O107">
        <f t="shared" si="25"/>
        <v>844.5454545454545</v>
      </c>
      <c r="P107">
        <f t="shared" si="26"/>
        <v>1861.090909090909</v>
      </c>
      <c r="Q107">
        <f t="shared" si="27"/>
        <v>589.81818181818187</v>
      </c>
      <c r="R107">
        <f t="shared" si="28"/>
        <v>330.72727272727275</v>
      </c>
      <c r="S107" t="str">
        <f t="shared" si="29"/>
        <v/>
      </c>
      <c r="T107">
        <f t="shared" si="30"/>
        <v>86.272727272727266</v>
      </c>
      <c r="U107">
        <f t="shared" si="31"/>
        <v>350.09090909090907</v>
      </c>
      <c r="V107">
        <f t="shared" si="35"/>
        <v>7042.1827225848538</v>
      </c>
      <c r="W107">
        <f t="shared" si="44"/>
        <v>0.97030651340996166</v>
      </c>
      <c r="X107">
        <f t="shared" si="43"/>
        <v>0.93897882938978827</v>
      </c>
      <c r="Y107">
        <f t="shared" si="38"/>
        <v>0.91913493182886696</v>
      </c>
      <c r="Z107">
        <f t="shared" si="41"/>
        <v>1.031955596270949</v>
      </c>
      <c r="AA107">
        <f t="shared" si="39"/>
        <v>0.96131103226896442</v>
      </c>
      <c r="AB107">
        <f t="shared" si="42"/>
        <v>0.8532219570405728</v>
      </c>
      <c r="AD107">
        <f t="shared" si="45"/>
        <v>0.79635949943117168</v>
      </c>
      <c r="AE107">
        <f t="shared" si="32"/>
        <v>1.0312231452305929</v>
      </c>
      <c r="AF107">
        <f t="shared" si="33"/>
        <v>0.99420706779567025</v>
      </c>
      <c r="AG107">
        <f t="shared" si="34"/>
        <v>1.0067664136379908</v>
      </c>
      <c r="AH107">
        <f t="shared" si="40"/>
        <v>0.9662596769484505</v>
      </c>
    </row>
    <row r="108" spans="1:34" x14ac:dyDescent="0.2">
      <c r="A108">
        <v>1706</v>
      </c>
      <c r="B108">
        <v>3.3741855000000001E-2</v>
      </c>
      <c r="C108">
        <v>1061</v>
      </c>
      <c r="D108">
        <v>1964</v>
      </c>
      <c r="E108">
        <v>896</v>
      </c>
      <c r="F108">
        <v>1720</v>
      </c>
      <c r="G108">
        <v>562</v>
      </c>
      <c r="H108">
        <v>329</v>
      </c>
      <c r="J108">
        <v>97</v>
      </c>
      <c r="K108">
        <v>307</v>
      </c>
      <c r="L108" s="5">
        <v>6716.2371749584736</v>
      </c>
      <c r="M108">
        <f t="shared" si="23"/>
        <v>1049</v>
      </c>
      <c r="N108">
        <f t="shared" si="24"/>
        <v>1974.4545454545455</v>
      </c>
      <c r="O108">
        <f t="shared" si="25"/>
        <v>836.27272727272725</v>
      </c>
      <c r="P108">
        <f t="shared" si="26"/>
        <v>1850</v>
      </c>
      <c r="Q108">
        <f t="shared" si="27"/>
        <v>595</v>
      </c>
      <c r="R108">
        <f t="shared" si="28"/>
        <v>329.81818181818181</v>
      </c>
      <c r="S108" t="str">
        <f t="shared" si="29"/>
        <v/>
      </c>
      <c r="T108">
        <f t="shared" si="30"/>
        <v>85.272727272727266</v>
      </c>
      <c r="U108">
        <f t="shared" si="31"/>
        <v>337.63636363636363</v>
      </c>
      <c r="V108">
        <f t="shared" si="35"/>
        <v>6991.6045981782145</v>
      </c>
      <c r="W108">
        <f t="shared" si="44"/>
        <v>1.0125978240122162</v>
      </c>
      <c r="X108">
        <f t="shared" si="43"/>
        <v>0.994178688939509</v>
      </c>
      <c r="Y108">
        <f t="shared" si="38"/>
        <v>1.0791280260146936</v>
      </c>
      <c r="Z108">
        <f t="shared" si="41"/>
        <v>0.92324208266237251</v>
      </c>
      <c r="AA108">
        <f t="shared" si="39"/>
        <v>0.93932809627277292</v>
      </c>
      <c r="AB108">
        <f t="shared" si="42"/>
        <v>0.99727190057593218</v>
      </c>
      <c r="AD108">
        <f t="shared" si="45"/>
        <v>1.1533888228299645</v>
      </c>
      <c r="AE108">
        <f t="shared" si="32"/>
        <v>0.90108599941297329</v>
      </c>
      <c r="AF108">
        <f t="shared" si="33"/>
        <v>0.95684598003548238</v>
      </c>
      <c r="AG108">
        <f t="shared" si="34"/>
        <v>0.96287775542899223</v>
      </c>
      <c r="AH108">
        <f t="shared" si="40"/>
        <v>0.98137785053678472</v>
      </c>
    </row>
    <row r="109" spans="1:34" x14ac:dyDescent="0.2">
      <c r="A109">
        <v>1707</v>
      </c>
      <c r="B109">
        <v>3.3743651999999999E-2</v>
      </c>
      <c r="C109">
        <v>1016</v>
      </c>
      <c r="D109">
        <v>1889</v>
      </c>
      <c r="E109">
        <v>885</v>
      </c>
      <c r="F109">
        <v>1852</v>
      </c>
      <c r="G109">
        <v>538</v>
      </c>
      <c r="H109">
        <v>320</v>
      </c>
      <c r="J109">
        <v>86</v>
      </c>
      <c r="K109">
        <v>323</v>
      </c>
      <c r="L109" s="5">
        <v>6804.582316191887</v>
      </c>
      <c r="M109">
        <f t="shared" si="23"/>
        <v>1045.8181818181818</v>
      </c>
      <c r="N109">
        <f t="shared" si="24"/>
        <v>1917.090909090909</v>
      </c>
      <c r="O109">
        <f t="shared" si="25"/>
        <v>813</v>
      </c>
      <c r="P109">
        <f t="shared" si="26"/>
        <v>1807.6363636363637</v>
      </c>
      <c r="Q109">
        <f t="shared" si="27"/>
        <v>589.63636363636363</v>
      </c>
      <c r="R109">
        <f t="shared" si="28"/>
        <v>324.09090909090907</v>
      </c>
      <c r="S109" t="str">
        <f t="shared" si="29"/>
        <v/>
      </c>
      <c r="T109">
        <f t="shared" si="30"/>
        <v>82</v>
      </c>
      <c r="U109">
        <f t="shared" si="31"/>
        <v>319.90909090909093</v>
      </c>
      <c r="V109">
        <f t="shared" si="35"/>
        <v>6836.2965929402562</v>
      </c>
      <c r="W109">
        <f t="shared" si="44"/>
        <v>0.96872616323417238</v>
      </c>
      <c r="X109">
        <f t="shared" si="43"/>
        <v>0.98390541174019475</v>
      </c>
      <c r="Y109">
        <f t="shared" si="38"/>
        <v>1.0982874162323157</v>
      </c>
      <c r="Z109">
        <f t="shared" si="41"/>
        <v>1.0270629991126885</v>
      </c>
      <c r="AA109">
        <f t="shared" si="39"/>
        <v>0.9045057162071285</v>
      </c>
      <c r="AB109">
        <f t="shared" si="42"/>
        <v>0.98613251155624038</v>
      </c>
      <c r="AD109">
        <f t="shared" si="45"/>
        <v>1.053921568627451</v>
      </c>
      <c r="AE109">
        <f t="shared" si="32"/>
        <v>1.0106382978723403</v>
      </c>
      <c r="AF109">
        <f t="shared" si="33"/>
        <v>0.99489935411379127</v>
      </c>
      <c r="AG109">
        <f t="shared" si="34"/>
        <v>0.97936238346848969</v>
      </c>
      <c r="AH109">
        <f t="shared" si="40"/>
        <v>1.0017813449088508</v>
      </c>
    </row>
    <row r="110" spans="1:34" x14ac:dyDescent="0.2">
      <c r="A110">
        <v>1708</v>
      </c>
      <c r="B110">
        <v>3.4149910999999998E-2</v>
      </c>
      <c r="C110">
        <v>1093</v>
      </c>
      <c r="D110">
        <v>2035</v>
      </c>
      <c r="E110">
        <v>832</v>
      </c>
      <c r="F110">
        <v>1812</v>
      </c>
      <c r="G110">
        <v>549</v>
      </c>
      <c r="H110">
        <v>346</v>
      </c>
      <c r="J110">
        <v>87</v>
      </c>
      <c r="K110">
        <v>298</v>
      </c>
      <c r="L110" s="5">
        <v>6917.3005046114531</v>
      </c>
      <c r="M110">
        <f t="shared" si="23"/>
        <v>1057.7272727272727</v>
      </c>
      <c r="N110">
        <f t="shared" si="24"/>
        <v>1879</v>
      </c>
      <c r="O110">
        <f t="shared" si="25"/>
        <v>801.4545454545455</v>
      </c>
      <c r="P110">
        <f t="shared" si="26"/>
        <v>1773.909090909091</v>
      </c>
      <c r="Q110">
        <f t="shared" si="27"/>
        <v>587.63636363636363</v>
      </c>
      <c r="R110">
        <f t="shared" si="28"/>
        <v>319.90909090909093</v>
      </c>
      <c r="S110" t="str">
        <f t="shared" si="29"/>
        <v/>
      </c>
      <c r="T110">
        <f t="shared" si="30"/>
        <v>80.454545454545453</v>
      </c>
      <c r="U110">
        <f t="shared" si="31"/>
        <v>306.18181818181819</v>
      </c>
      <c r="V110">
        <f t="shared" si="35"/>
        <v>6734.6180381445965</v>
      </c>
      <c r="W110">
        <f t="shared" si="44"/>
        <v>1.0368051603111363</v>
      </c>
      <c r="X110">
        <f t="shared" si="43"/>
        <v>1.0920897284533648</v>
      </c>
      <c r="Y110">
        <f t="shared" si="38"/>
        <v>1.0420841683366733</v>
      </c>
      <c r="Z110">
        <f t="shared" si="41"/>
        <v>1.0236709790407321</v>
      </c>
      <c r="AA110">
        <f t="shared" si="39"/>
        <v>0.92814877430262044</v>
      </c>
      <c r="AB110">
        <f t="shared" si="42"/>
        <v>1.0904506775921841</v>
      </c>
      <c r="AD110">
        <f t="shared" si="45"/>
        <v>1.0902255639097744</v>
      </c>
      <c r="AE110">
        <f t="shared" si="32"/>
        <v>0.97068403908794787</v>
      </c>
      <c r="AF110">
        <f t="shared" si="33"/>
        <v>1.0299196318464419</v>
      </c>
      <c r="AG110">
        <f t="shared" si="34"/>
        <v>1.0040176008654365</v>
      </c>
      <c r="AH110">
        <f t="shared" si="40"/>
        <v>1.0400633046915007</v>
      </c>
    </row>
    <row r="111" spans="1:34" x14ac:dyDescent="0.2">
      <c r="A111">
        <v>1709</v>
      </c>
      <c r="B111">
        <v>3.4100278999999997E-2</v>
      </c>
      <c r="C111">
        <v>1060</v>
      </c>
      <c r="D111">
        <v>1914</v>
      </c>
      <c r="E111">
        <v>851</v>
      </c>
      <c r="F111">
        <v>1818</v>
      </c>
      <c r="G111">
        <v>613</v>
      </c>
      <c r="H111">
        <v>342</v>
      </c>
      <c r="J111">
        <v>72</v>
      </c>
      <c r="K111">
        <v>285</v>
      </c>
      <c r="L111" s="5">
        <v>6717.2071031857813</v>
      </c>
      <c r="M111">
        <f t="shared" si="23"/>
        <v>1076.7272727272727</v>
      </c>
      <c r="N111">
        <f t="shared" si="24"/>
        <v>1853.7272727272727</v>
      </c>
      <c r="O111">
        <f t="shared" si="25"/>
        <v>797.81818181818187</v>
      </c>
      <c r="P111">
        <f t="shared" si="26"/>
        <v>1746.5454545454545</v>
      </c>
      <c r="Q111">
        <f t="shared" si="27"/>
        <v>587.5454545454545</v>
      </c>
      <c r="R111">
        <f t="shared" si="28"/>
        <v>319.72727272727275</v>
      </c>
      <c r="S111" t="str">
        <f t="shared" si="29"/>
        <v/>
      </c>
      <c r="T111">
        <f t="shared" si="30"/>
        <v>81.272727272727266</v>
      </c>
      <c r="U111">
        <f t="shared" si="31"/>
        <v>297.54545454545456</v>
      </c>
      <c r="V111">
        <f t="shared" si="35"/>
        <v>6696.4797500603663</v>
      </c>
      <c r="W111">
        <f t="shared" si="44"/>
        <v>0.98293768545994054</v>
      </c>
      <c r="X111">
        <f t="shared" si="43"/>
        <v>1.0358824484494236</v>
      </c>
      <c r="Y111">
        <f t="shared" si="38"/>
        <v>1.0738170347003155</v>
      </c>
      <c r="Z111">
        <f t="shared" si="41"/>
        <v>1.0451879958606416</v>
      </c>
      <c r="AA111">
        <f t="shared" si="39"/>
        <v>1.0478632478632479</v>
      </c>
      <c r="AB111">
        <f t="shared" si="42"/>
        <v>1.0771653543307087</v>
      </c>
      <c r="AD111">
        <f t="shared" si="45"/>
        <v>0.87591240875912402</v>
      </c>
      <c r="AE111">
        <f t="shared" si="32"/>
        <v>0.95381526104417669</v>
      </c>
      <c r="AF111">
        <f t="shared" si="33"/>
        <v>1.0034058413818772</v>
      </c>
      <c r="AG111">
        <f t="shared" si="34"/>
        <v>1.0101160667184201</v>
      </c>
      <c r="AH111">
        <f t="shared" si="40"/>
        <v>1.0317896569970937</v>
      </c>
    </row>
    <row r="112" spans="1:34" x14ac:dyDescent="0.2">
      <c r="A112">
        <v>1710</v>
      </c>
      <c r="B112">
        <v>3.4915709000000003E-2</v>
      </c>
      <c r="C112">
        <v>1053</v>
      </c>
      <c r="D112">
        <v>1666</v>
      </c>
      <c r="E112">
        <v>797</v>
      </c>
      <c r="F112">
        <v>1720</v>
      </c>
      <c r="G112">
        <v>601</v>
      </c>
      <c r="H112">
        <v>351</v>
      </c>
      <c r="J112">
        <v>84</v>
      </c>
      <c r="K112">
        <v>290</v>
      </c>
      <c r="L112" s="5">
        <v>6905.2107506101447</v>
      </c>
      <c r="M112">
        <f t="shared" si="23"/>
        <v>1080.909090909091</v>
      </c>
      <c r="N112">
        <f t="shared" si="24"/>
        <v>1841.2727272727273</v>
      </c>
      <c r="O112">
        <f t="shared" si="25"/>
        <v>802.18181818181813</v>
      </c>
      <c r="P112">
        <f t="shared" si="26"/>
        <v>1723.5454545454545</v>
      </c>
      <c r="Q112">
        <f t="shared" si="27"/>
        <v>583.09090909090912</v>
      </c>
      <c r="R112">
        <f t="shared" si="28"/>
        <v>318</v>
      </c>
      <c r="S112" t="str">
        <f t="shared" si="29"/>
        <v/>
      </c>
      <c r="T112">
        <f t="shared" si="30"/>
        <v>79.727272727272734</v>
      </c>
      <c r="U112">
        <f t="shared" si="31"/>
        <v>286.18181818181819</v>
      </c>
      <c r="V112">
        <f t="shared" si="35"/>
        <v>6615.5525979156873</v>
      </c>
      <c r="W112">
        <f t="shared" si="44"/>
        <v>0.97167112669557987</v>
      </c>
      <c r="X112">
        <f t="shared" si="43"/>
        <v>0.89627716806541857</v>
      </c>
      <c r="Y112">
        <f t="shared" si="38"/>
        <v>0.99289896598978444</v>
      </c>
      <c r="Z112">
        <f t="shared" si="41"/>
        <v>0.99773768780091643</v>
      </c>
      <c r="AA112">
        <f t="shared" si="39"/>
        <v>1.0338895578874936</v>
      </c>
      <c r="AB112">
        <f t="shared" si="42"/>
        <v>1.1153479504289801</v>
      </c>
      <c r="AD112">
        <f t="shared" si="45"/>
        <v>1.0592686002522069</v>
      </c>
      <c r="AE112">
        <f t="shared" si="32"/>
        <v>1.0146955913226032</v>
      </c>
      <c r="AF112">
        <f t="shared" si="33"/>
        <v>1.0483746708998636</v>
      </c>
      <c r="AG112">
        <f t="shared" si="34"/>
        <v>1.0471409472938944</v>
      </c>
      <c r="AH112">
        <f t="shared" si="40"/>
        <v>0.97530477358543499</v>
      </c>
    </row>
    <row r="113" spans="1:34" x14ac:dyDescent="0.2">
      <c r="A113">
        <v>1711</v>
      </c>
      <c r="B113">
        <v>3.4707594000000001E-2</v>
      </c>
      <c r="C113">
        <v>1016</v>
      </c>
      <c r="D113">
        <v>1771</v>
      </c>
      <c r="E113">
        <v>809</v>
      </c>
      <c r="F113">
        <v>1754</v>
      </c>
      <c r="G113">
        <v>632</v>
      </c>
      <c r="H113">
        <v>337</v>
      </c>
      <c r="I113">
        <v>94</v>
      </c>
      <c r="J113">
        <v>79</v>
      </c>
      <c r="K113">
        <v>294</v>
      </c>
      <c r="L113" s="5">
        <v>6789.048789393978</v>
      </c>
      <c r="M113">
        <f t="shared" si="23"/>
        <v>1094</v>
      </c>
      <c r="N113">
        <f t="shared" si="24"/>
        <v>1832.1818181818182</v>
      </c>
      <c r="O113">
        <f t="shared" si="25"/>
        <v>794.63636363636363</v>
      </c>
      <c r="P113">
        <f t="shared" si="26"/>
        <v>1694.2727272727273</v>
      </c>
      <c r="Q113">
        <f t="shared" si="27"/>
        <v>584.5454545454545</v>
      </c>
      <c r="R113">
        <f t="shared" si="28"/>
        <v>319.72727272727275</v>
      </c>
      <c r="S113" t="str">
        <f t="shared" si="29"/>
        <v/>
      </c>
      <c r="T113">
        <f t="shared" si="30"/>
        <v>81.545454545454547</v>
      </c>
      <c r="U113">
        <f t="shared" si="31"/>
        <v>276.63636363636363</v>
      </c>
      <c r="V113">
        <f t="shared" si="35"/>
        <v>6552.1323190742032</v>
      </c>
      <c r="W113">
        <f t="shared" si="44"/>
        <v>0.92212742784534407</v>
      </c>
      <c r="X113">
        <f t="shared" si="43"/>
        <v>0.96339008866887887</v>
      </c>
      <c r="Y113">
        <f t="shared" si="38"/>
        <v>1.0199193141704488</v>
      </c>
      <c r="Z113">
        <f t="shared" si="41"/>
        <v>1.0389148847953562</v>
      </c>
      <c r="AA113">
        <f t="shared" si="39"/>
        <v>1.090031045187996</v>
      </c>
      <c r="AB113">
        <f t="shared" si="42"/>
        <v>1.0597484276729561</v>
      </c>
      <c r="AD113">
        <f t="shared" si="45"/>
        <v>0.96577017114914432</v>
      </c>
      <c r="AE113">
        <f t="shared" si="32"/>
        <v>1.0694798108403056</v>
      </c>
      <c r="AF113">
        <f t="shared" si="33"/>
        <v>1.0399188918829876</v>
      </c>
      <c r="AG113">
        <f t="shared" si="34"/>
        <v>1.0499888005531595</v>
      </c>
      <c r="AH113">
        <f t="shared" si="40"/>
        <v>1.0026435202838659</v>
      </c>
    </row>
    <row r="114" spans="1:34" x14ac:dyDescent="0.2">
      <c r="A114">
        <v>1712</v>
      </c>
      <c r="B114">
        <v>3.2202582E-2</v>
      </c>
      <c r="C114">
        <v>1130</v>
      </c>
      <c r="D114">
        <v>1854</v>
      </c>
      <c r="E114">
        <v>718</v>
      </c>
      <c r="F114">
        <v>1608</v>
      </c>
      <c r="G114">
        <v>620</v>
      </c>
      <c r="H114">
        <v>322</v>
      </c>
      <c r="I114">
        <v>88</v>
      </c>
      <c r="J114">
        <v>70</v>
      </c>
      <c r="K114">
        <v>242</v>
      </c>
      <c r="L114" s="5">
        <v>6169.2081710605717</v>
      </c>
      <c r="M114">
        <f t="shared" si="23"/>
        <v>1105.8181818181818</v>
      </c>
      <c r="N114">
        <f t="shared" si="24"/>
        <v>1811.7272727272727</v>
      </c>
      <c r="O114">
        <f t="shared" si="25"/>
        <v>785.18181818181813</v>
      </c>
      <c r="P114">
        <f t="shared" si="26"/>
        <v>1689.3636363636363</v>
      </c>
      <c r="Q114">
        <f t="shared" si="27"/>
        <v>586.63636363636363</v>
      </c>
      <c r="R114">
        <f t="shared" si="28"/>
        <v>320.36363636363637</v>
      </c>
      <c r="S114" t="str">
        <f t="shared" si="29"/>
        <v/>
      </c>
      <c r="T114">
        <f t="shared" si="30"/>
        <v>80.272727272727266</v>
      </c>
      <c r="U114">
        <f t="shared" si="31"/>
        <v>271.18181818181819</v>
      </c>
      <c r="V114">
        <f t="shared" si="35"/>
        <v>6524.6627437322377</v>
      </c>
      <c r="W114">
        <f t="shared" si="44"/>
        <v>1.0241073046945803</v>
      </c>
      <c r="X114">
        <f t="shared" si="43"/>
        <v>1.0257261410788381</v>
      </c>
      <c r="Y114">
        <f t="shared" si="38"/>
        <v>0.90668013638085621</v>
      </c>
      <c r="Z114">
        <f t="shared" si="41"/>
        <v>0.94727540500736374</v>
      </c>
      <c r="AA114">
        <f t="shared" si="39"/>
        <v>1.0629178810217728</v>
      </c>
      <c r="AB114">
        <f t="shared" si="42"/>
        <v>1.0056214865708932</v>
      </c>
      <c r="AD114">
        <f t="shared" si="45"/>
        <v>0.86100861008610086</v>
      </c>
      <c r="AE114">
        <f t="shared" si="32"/>
        <v>0.88288945640277261</v>
      </c>
      <c r="AF114">
        <f t="shared" si="33"/>
        <v>0.94039822853804145</v>
      </c>
      <c r="AG114">
        <f t="shared" si="34"/>
        <v>0.97070815237922992</v>
      </c>
      <c r="AH114">
        <f t="shared" si="40"/>
        <v>0.98597383352155898</v>
      </c>
    </row>
    <row r="115" spans="1:34" x14ac:dyDescent="0.2">
      <c r="A115">
        <v>1713</v>
      </c>
      <c r="B115">
        <v>3.1501722000000003E-2</v>
      </c>
      <c r="C115">
        <v>1147</v>
      </c>
      <c r="D115">
        <v>1691</v>
      </c>
      <c r="E115">
        <v>759</v>
      </c>
      <c r="F115">
        <v>1604</v>
      </c>
      <c r="G115">
        <v>582</v>
      </c>
      <c r="H115">
        <v>275</v>
      </c>
      <c r="I115">
        <v>91</v>
      </c>
      <c r="J115">
        <v>69</v>
      </c>
      <c r="K115">
        <v>245</v>
      </c>
      <c r="L115" s="5">
        <v>6097.7903210774903</v>
      </c>
      <c r="M115">
        <f t="shared" si="23"/>
        <v>1113.4545454545455</v>
      </c>
      <c r="N115">
        <f t="shared" si="24"/>
        <v>1812.8181818181818</v>
      </c>
      <c r="O115">
        <f t="shared" si="25"/>
        <v>781.90909090909088</v>
      </c>
      <c r="P115">
        <f t="shared" si="26"/>
        <v>1664</v>
      </c>
      <c r="Q115">
        <f t="shared" si="27"/>
        <v>592.81818181818187</v>
      </c>
      <c r="R115">
        <f t="shared" si="28"/>
        <v>320.45454545454544</v>
      </c>
      <c r="S115" t="str">
        <f t="shared" si="29"/>
        <v/>
      </c>
      <c r="T115">
        <f t="shared" si="30"/>
        <v>80.727272727272734</v>
      </c>
      <c r="U115">
        <f t="shared" si="31"/>
        <v>263.18181818181819</v>
      </c>
      <c r="V115">
        <f t="shared" si="35"/>
        <v>6488.9906667083005</v>
      </c>
      <c r="W115">
        <f t="shared" si="44"/>
        <v>1.03324024862625</v>
      </c>
      <c r="X115">
        <f t="shared" si="43"/>
        <v>0.92657534246575346</v>
      </c>
      <c r="Y115">
        <f t="shared" ref="Y115:Y146" si="46">E115/AVERAGE(E110:E114,E116:E120)</f>
        <v>0.96786534047436867</v>
      </c>
      <c r="Z115">
        <f t="shared" si="41"/>
        <v>0.96047904191616762</v>
      </c>
      <c r="AA115">
        <f t="shared" si="39"/>
        <v>0.97996295672672173</v>
      </c>
      <c r="AB115">
        <f t="shared" si="42"/>
        <v>0.84615384615384615</v>
      </c>
      <c r="AD115">
        <f t="shared" si="45"/>
        <v>0.84249084249084238</v>
      </c>
      <c r="AE115">
        <f t="shared" si="32"/>
        <v>0.92452830188679247</v>
      </c>
      <c r="AF115">
        <f t="shared" si="33"/>
        <v>0.9340819419453037</v>
      </c>
      <c r="AG115">
        <f t="shared" si="34"/>
        <v>0.95189408409316012</v>
      </c>
      <c r="AH115">
        <f t="shared" si="40"/>
        <v>0.95765198492298553</v>
      </c>
    </row>
    <row r="116" spans="1:34" x14ac:dyDescent="0.2">
      <c r="A116">
        <v>1714</v>
      </c>
      <c r="B116">
        <v>3.2628920999999998E-2</v>
      </c>
      <c r="C116">
        <v>1175</v>
      </c>
      <c r="D116">
        <v>1768</v>
      </c>
      <c r="E116">
        <v>740</v>
      </c>
      <c r="F116">
        <v>1604</v>
      </c>
      <c r="G116">
        <v>587</v>
      </c>
      <c r="H116">
        <v>306</v>
      </c>
      <c r="I116">
        <v>118</v>
      </c>
      <c r="J116">
        <v>84</v>
      </c>
      <c r="K116">
        <v>277</v>
      </c>
      <c r="L116" s="5">
        <v>6612.8031138633914</v>
      </c>
      <c r="M116">
        <f t="shared" si="23"/>
        <v>1123.3636363636363</v>
      </c>
      <c r="N116">
        <f t="shared" si="24"/>
        <v>1785.2727272727273</v>
      </c>
      <c r="O116">
        <f t="shared" si="25"/>
        <v>762.09090909090912</v>
      </c>
      <c r="P116">
        <f t="shared" si="26"/>
        <v>1641.4545454545455</v>
      </c>
      <c r="Q116">
        <f t="shared" si="27"/>
        <v>595.09090909090912</v>
      </c>
      <c r="R116">
        <f t="shared" si="28"/>
        <v>315.36363636363637</v>
      </c>
      <c r="S116">
        <f t="shared" si="29"/>
        <v>93.888888888888886</v>
      </c>
      <c r="T116">
        <f t="shared" si="30"/>
        <v>78.818181818181813</v>
      </c>
      <c r="U116">
        <f t="shared" si="31"/>
        <v>253.63636363636363</v>
      </c>
      <c r="V116">
        <f t="shared" si="35"/>
        <v>6409.1147135223146</v>
      </c>
      <c r="W116">
        <f t="shared" si="44"/>
        <v>1.050795922017528</v>
      </c>
      <c r="X116">
        <f t="shared" si="43"/>
        <v>0.98936765528819248</v>
      </c>
      <c r="Y116">
        <f t="shared" si="46"/>
        <v>0.96820620175323835</v>
      </c>
      <c r="Z116">
        <f t="shared" si="41"/>
        <v>0.97495745198152195</v>
      </c>
      <c r="AA116">
        <f t="shared" si="39"/>
        <v>0.98506460815573083</v>
      </c>
      <c r="AB116">
        <f t="shared" si="42"/>
        <v>0.96743597850142271</v>
      </c>
      <c r="AC116">
        <f t="shared" ref="AC116:AC147" si="47">I116/AVERAGE(I111:I115,I117:I121)</f>
        <v>1.2984869325997248</v>
      </c>
      <c r="AD116">
        <f t="shared" si="45"/>
        <v>1.0727969348659003</v>
      </c>
      <c r="AE116">
        <f t="shared" si="32"/>
        <v>1.1022682053322721</v>
      </c>
      <c r="AF116">
        <f t="shared" si="33"/>
        <v>1.0350706139846586</v>
      </c>
      <c r="AG116">
        <f t="shared" si="34"/>
        <v>1.001206888494359</v>
      </c>
      <c r="AH116">
        <f t="shared" si="40"/>
        <v>1.001998581469336</v>
      </c>
    </row>
    <row r="117" spans="1:34" x14ac:dyDescent="0.2">
      <c r="A117">
        <v>1715</v>
      </c>
      <c r="B117">
        <v>3.1284996000000002E-2</v>
      </c>
      <c r="C117">
        <v>1126</v>
      </c>
      <c r="D117">
        <v>1817</v>
      </c>
      <c r="E117">
        <v>755</v>
      </c>
      <c r="F117">
        <v>1552</v>
      </c>
      <c r="G117">
        <v>561</v>
      </c>
      <c r="H117">
        <v>284</v>
      </c>
      <c r="I117">
        <v>69</v>
      </c>
      <c r="J117">
        <v>79</v>
      </c>
      <c r="K117">
        <v>227</v>
      </c>
      <c r="L117" s="5">
        <v>6036.6134115545301</v>
      </c>
      <c r="M117">
        <f t="shared" si="23"/>
        <v>1126.1818181818182</v>
      </c>
      <c r="N117">
        <f t="shared" si="24"/>
        <v>1735.1818181818182</v>
      </c>
      <c r="O117">
        <f t="shared" si="25"/>
        <v>730.90909090909088</v>
      </c>
      <c r="P117">
        <f t="shared" si="26"/>
        <v>1614.4545454545455</v>
      </c>
      <c r="Q117">
        <f t="shared" si="27"/>
        <v>591.5454545454545</v>
      </c>
      <c r="R117">
        <f t="shared" si="28"/>
        <v>305.63636363636363</v>
      </c>
      <c r="S117">
        <f t="shared" si="29"/>
        <v>93.7</v>
      </c>
      <c r="T117">
        <f t="shared" si="30"/>
        <v>77.909090909090907</v>
      </c>
      <c r="U117">
        <f t="shared" si="31"/>
        <v>243.36363636363637</v>
      </c>
      <c r="V117">
        <f t="shared" si="35"/>
        <v>6300.6888357744056</v>
      </c>
      <c r="W117">
        <f t="shared" si="44"/>
        <v>0.99982241164979568</v>
      </c>
      <c r="X117">
        <f t="shared" si="43"/>
        <v>1.0521134916039374</v>
      </c>
      <c r="Y117">
        <f t="shared" si="46"/>
        <v>1.0363761153054221</v>
      </c>
      <c r="Z117">
        <f t="shared" si="41"/>
        <v>0.9576109088665391</v>
      </c>
      <c r="AA117">
        <f t="shared" si="39"/>
        <v>0.94349142280524723</v>
      </c>
      <c r="AB117">
        <f t="shared" si="42"/>
        <v>0.92267706302794017</v>
      </c>
      <c r="AC117">
        <f t="shared" si="47"/>
        <v>0.71543778801843316</v>
      </c>
      <c r="AD117">
        <f t="shared" si="45"/>
        <v>1.0154241645244215</v>
      </c>
      <c r="AE117">
        <f t="shared" si="32"/>
        <v>0.92653061224489797</v>
      </c>
      <c r="AF117">
        <f t="shared" si="33"/>
        <v>0.9540890561359413</v>
      </c>
      <c r="AG117">
        <f t="shared" si="34"/>
        <v>0.97466781480067954</v>
      </c>
      <c r="AH117">
        <f t="shared" si="40"/>
        <v>0.99201965768752542</v>
      </c>
    </row>
    <row r="118" spans="1:34" x14ac:dyDescent="0.2">
      <c r="A118">
        <v>1716</v>
      </c>
      <c r="B118">
        <v>3.2282413000000003E-2</v>
      </c>
      <c r="C118">
        <v>1157</v>
      </c>
      <c r="D118">
        <v>1785</v>
      </c>
      <c r="E118">
        <v>699</v>
      </c>
      <c r="F118">
        <v>1593</v>
      </c>
      <c r="G118">
        <v>585</v>
      </c>
      <c r="H118">
        <v>305</v>
      </c>
      <c r="I118">
        <v>95</v>
      </c>
      <c r="J118">
        <v>90</v>
      </c>
      <c r="K118">
        <v>255</v>
      </c>
      <c r="L118" s="5">
        <v>6307.4538533085461</v>
      </c>
      <c r="M118">
        <f t="shared" si="23"/>
        <v>1133.5454545454545</v>
      </c>
      <c r="N118">
        <f t="shared" si="24"/>
        <v>1719.909090909091</v>
      </c>
      <c r="O118">
        <f t="shared" si="25"/>
        <v>711.72727272727275</v>
      </c>
      <c r="P118">
        <f t="shared" si="26"/>
        <v>1597.8181818181818</v>
      </c>
      <c r="Q118">
        <f t="shared" si="27"/>
        <v>585.72727272727275</v>
      </c>
      <c r="R118">
        <f t="shared" si="28"/>
        <v>300.18181818181819</v>
      </c>
      <c r="S118">
        <f t="shared" si="29"/>
        <v>96.272727272727266</v>
      </c>
      <c r="T118">
        <f t="shared" si="30"/>
        <v>78.727272727272734</v>
      </c>
      <c r="U118">
        <f t="shared" si="31"/>
        <v>236.81818181818181</v>
      </c>
      <c r="V118">
        <f t="shared" si="35"/>
        <v>6230.6434410626271</v>
      </c>
      <c r="W118">
        <f t="shared" si="44"/>
        <v>1.0228076379066477</v>
      </c>
      <c r="X118">
        <f t="shared" si="43"/>
        <v>1.0417882572662542</v>
      </c>
      <c r="Y118">
        <f t="shared" si="46"/>
        <v>0.98036465638148662</v>
      </c>
      <c r="Z118">
        <f t="shared" si="41"/>
        <v>0.99668397672527065</v>
      </c>
      <c r="AA118">
        <f t="shared" si="39"/>
        <v>0.9986343461932401</v>
      </c>
      <c r="AB118">
        <f t="shared" si="42"/>
        <v>1.0176843510176843</v>
      </c>
      <c r="AC118">
        <f t="shared" si="47"/>
        <v>0.98547717842323646</v>
      </c>
      <c r="AD118">
        <f t="shared" si="45"/>
        <v>1.1597938144329898</v>
      </c>
      <c r="AE118">
        <f t="shared" si="32"/>
        <v>1.0851063829787233</v>
      </c>
      <c r="AF118">
        <f t="shared" si="33"/>
        <v>1.0135773684688678</v>
      </c>
      <c r="AG118">
        <f t="shared" si="34"/>
        <v>1.0218931458734721</v>
      </c>
      <c r="AH118">
        <f t="shared" si="40"/>
        <v>1.017691108072613</v>
      </c>
    </row>
    <row r="119" spans="1:34" x14ac:dyDescent="0.2">
      <c r="A119">
        <v>1717</v>
      </c>
      <c r="B119">
        <v>3.2427994000000002E-2</v>
      </c>
      <c r="C119">
        <v>1191</v>
      </c>
      <c r="D119">
        <v>1739</v>
      </c>
      <c r="E119">
        <v>792</v>
      </c>
      <c r="F119">
        <v>1666</v>
      </c>
      <c r="G119">
        <v>585</v>
      </c>
      <c r="H119">
        <v>336</v>
      </c>
      <c r="I119">
        <v>116</v>
      </c>
      <c r="J119">
        <v>83</v>
      </c>
      <c r="K119">
        <v>247</v>
      </c>
      <c r="L119" s="5">
        <v>6414.0718461968572</v>
      </c>
      <c r="M119">
        <f t="shared" si="23"/>
        <v>1144.4545454545455</v>
      </c>
      <c r="N119">
        <f t="shared" si="24"/>
        <v>1706.1818181818182</v>
      </c>
      <c r="O119">
        <f t="shared" si="25"/>
        <v>701.63636363636363</v>
      </c>
      <c r="P119">
        <f t="shared" si="26"/>
        <v>1587.2727272727273</v>
      </c>
      <c r="Q119">
        <f t="shared" si="27"/>
        <v>579.90909090909088</v>
      </c>
      <c r="R119">
        <f t="shared" si="28"/>
        <v>301.18181818181819</v>
      </c>
      <c r="S119">
        <f t="shared" si="29"/>
        <v>98.181818181818187</v>
      </c>
      <c r="T119">
        <f t="shared" si="30"/>
        <v>79.63636363636364</v>
      </c>
      <c r="U119">
        <f t="shared" si="31"/>
        <v>231.36363636363637</v>
      </c>
      <c r="V119">
        <f t="shared" si="35"/>
        <v>6191.3224148975269</v>
      </c>
      <c r="W119">
        <f t="shared" si="44"/>
        <v>1.0449201614318302</v>
      </c>
      <c r="X119">
        <f t="shared" si="43"/>
        <v>1.0211991308943567</v>
      </c>
      <c r="Y119">
        <f t="shared" si="46"/>
        <v>1.143517181634421</v>
      </c>
      <c r="Z119">
        <f t="shared" si="41"/>
        <v>1.0548309484614411</v>
      </c>
      <c r="AA119">
        <f t="shared" si="39"/>
        <v>1.0096651708664135</v>
      </c>
      <c r="AB119">
        <f t="shared" si="42"/>
        <v>1.128653006382264</v>
      </c>
      <c r="AC119">
        <f t="shared" si="47"/>
        <v>1.2033195020746887</v>
      </c>
      <c r="AD119">
        <f t="shared" si="45"/>
        <v>1.0466582597730139</v>
      </c>
      <c r="AE119">
        <f t="shared" si="32"/>
        <v>1.0748476936466491</v>
      </c>
      <c r="AF119">
        <f t="shared" si="33"/>
        <v>1.0397183480189782</v>
      </c>
      <c r="AG119">
        <f t="shared" si="34"/>
        <v>1.0346334552031247</v>
      </c>
      <c r="AH119">
        <f t="shared" si="40"/>
        <v>1.0560910216903583</v>
      </c>
    </row>
    <row r="120" spans="1:34" x14ac:dyDescent="0.2">
      <c r="A120">
        <v>1718</v>
      </c>
      <c r="B120">
        <v>3.2236860999999999E-2</v>
      </c>
      <c r="C120">
        <v>1100</v>
      </c>
      <c r="D120">
        <v>1901</v>
      </c>
      <c r="E120">
        <v>849</v>
      </c>
      <c r="F120">
        <v>1573</v>
      </c>
      <c r="G120">
        <v>606</v>
      </c>
      <c r="H120">
        <v>321</v>
      </c>
      <c r="I120">
        <v>92</v>
      </c>
      <c r="J120">
        <v>91</v>
      </c>
      <c r="K120">
        <v>235</v>
      </c>
      <c r="L120" s="5">
        <v>6412.1894689285637</v>
      </c>
      <c r="M120">
        <f t="shared" si="23"/>
        <v>1156.090909090909</v>
      </c>
      <c r="N120">
        <f t="shared" si="24"/>
        <v>1695.2727272727273</v>
      </c>
      <c r="O120">
        <f t="shared" si="25"/>
        <v>707.09090909090912</v>
      </c>
      <c r="P120">
        <f t="shared" si="26"/>
        <v>1587.6363636363637</v>
      </c>
      <c r="Q120">
        <f t="shared" si="27"/>
        <v>575.36363636363637</v>
      </c>
      <c r="R120">
        <f t="shared" si="28"/>
        <v>302.72727272727275</v>
      </c>
      <c r="S120">
        <f t="shared" si="29"/>
        <v>102.45454545454545</v>
      </c>
      <c r="T120">
        <f t="shared" si="30"/>
        <v>82.272727272727266</v>
      </c>
      <c r="U120">
        <f t="shared" si="31"/>
        <v>232.72727272727272</v>
      </c>
      <c r="V120">
        <f t="shared" si="35"/>
        <v>6247.9689596066282</v>
      </c>
      <c r="W120">
        <f t="shared" si="44"/>
        <v>0.94688818111388484</v>
      </c>
      <c r="X120">
        <f t="shared" si="43"/>
        <v>1.1351286797635398</v>
      </c>
      <c r="Y120">
        <f t="shared" si="46"/>
        <v>1.225285033915428</v>
      </c>
      <c r="Z120">
        <f t="shared" si="41"/>
        <v>0.98986847901327801</v>
      </c>
      <c r="AA120">
        <f t="shared" si="39"/>
        <v>1.0588852000698934</v>
      </c>
      <c r="AB120">
        <f t="shared" si="42"/>
        <v>1.0667996011964109</v>
      </c>
      <c r="AC120">
        <f t="shared" si="47"/>
        <v>0.88888888888888884</v>
      </c>
      <c r="AD120">
        <f t="shared" si="45"/>
        <v>1.1179361179361178</v>
      </c>
      <c r="AE120">
        <f t="shared" si="32"/>
        <v>1.010752688172043</v>
      </c>
      <c r="AF120">
        <f t="shared" si="33"/>
        <v>1.0289883977287679</v>
      </c>
      <c r="AG120">
        <f t="shared" si="34"/>
        <v>1.0201087280410142</v>
      </c>
      <c r="AH120">
        <f t="shared" si="40"/>
        <v>1.0567889395720265</v>
      </c>
    </row>
    <row r="121" spans="1:34" x14ac:dyDescent="0.2">
      <c r="A121">
        <v>1719</v>
      </c>
      <c r="B121">
        <v>3.0235740000000001E-2</v>
      </c>
      <c r="C121">
        <v>1202</v>
      </c>
      <c r="D121">
        <v>1732</v>
      </c>
      <c r="E121">
        <v>614</v>
      </c>
      <c r="F121">
        <v>1564</v>
      </c>
      <c r="G121">
        <v>574</v>
      </c>
      <c r="H121">
        <v>290</v>
      </c>
      <c r="I121">
        <v>82</v>
      </c>
      <c r="J121">
        <v>66</v>
      </c>
      <c r="K121">
        <v>193</v>
      </c>
      <c r="L121" s="5">
        <v>6038.6650195656066</v>
      </c>
      <c r="M121">
        <f t="shared" si="23"/>
        <v>1161.5454545454545</v>
      </c>
      <c r="N121">
        <f t="shared" si="24"/>
        <v>1711.1818181818182</v>
      </c>
      <c r="O121">
        <f t="shared" si="25"/>
        <v>708.90909090909088</v>
      </c>
      <c r="P121">
        <f t="shared" si="26"/>
        <v>1592.5454545454545</v>
      </c>
      <c r="Q121">
        <f t="shared" si="27"/>
        <v>572.90909090909088</v>
      </c>
      <c r="R121">
        <f t="shared" si="28"/>
        <v>309.27272727272725</v>
      </c>
      <c r="S121">
        <f t="shared" si="29"/>
        <v>105.54545454545455</v>
      </c>
      <c r="T121">
        <f t="shared" si="30"/>
        <v>84.454545454545453</v>
      </c>
      <c r="U121">
        <f t="shared" si="31"/>
        <v>233</v>
      </c>
      <c r="V121">
        <f t="shared" si="35"/>
        <v>6304.7324208263781</v>
      </c>
      <c r="W121">
        <f t="shared" si="44"/>
        <v>1.0384449244060474</v>
      </c>
      <c r="X121">
        <f t="shared" si="43"/>
        <v>1.0133988648996548</v>
      </c>
      <c r="Y121">
        <f t="shared" si="46"/>
        <v>0.85467706013363032</v>
      </c>
      <c r="Z121">
        <f t="shared" si="41"/>
        <v>0.98031841544440257</v>
      </c>
      <c r="AA121">
        <f t="shared" si="39"/>
        <v>1.0020949720670391</v>
      </c>
      <c r="AB121">
        <f t="shared" si="42"/>
        <v>0.93187660668380468</v>
      </c>
      <c r="AC121">
        <f t="shared" si="47"/>
        <v>0.75996292863762738</v>
      </c>
      <c r="AD121">
        <f t="shared" si="45"/>
        <v>0.76477404403244498</v>
      </c>
      <c r="AE121">
        <f t="shared" si="32"/>
        <v>0.81434599156118148</v>
      </c>
      <c r="AF121">
        <f t="shared" si="33"/>
        <v>0.95377373823347333</v>
      </c>
      <c r="AG121">
        <f t="shared" si="34"/>
        <v>0.94319111030179881</v>
      </c>
      <c r="AH121">
        <f t="shared" si="40"/>
        <v>0.9729745472079171</v>
      </c>
    </row>
    <row r="122" spans="1:34" x14ac:dyDescent="0.2">
      <c r="A122">
        <v>1720</v>
      </c>
      <c r="B122">
        <v>2.7841576999999999E-2</v>
      </c>
      <c r="C122">
        <v>1091</v>
      </c>
      <c r="D122">
        <v>1363</v>
      </c>
      <c r="E122">
        <v>508</v>
      </c>
      <c r="F122">
        <v>1521</v>
      </c>
      <c r="G122">
        <v>574</v>
      </c>
      <c r="H122">
        <v>235</v>
      </c>
      <c r="I122">
        <v>92</v>
      </c>
      <c r="J122">
        <v>62</v>
      </c>
      <c r="K122">
        <v>172</v>
      </c>
      <c r="L122" s="5">
        <v>5524.5224479587905</v>
      </c>
      <c r="M122">
        <f t="shared" si="23"/>
        <v>1162</v>
      </c>
      <c r="N122">
        <f t="shared" si="24"/>
        <v>1713.909090909091</v>
      </c>
      <c r="O122">
        <f t="shared" si="25"/>
        <v>711.36363636363637</v>
      </c>
      <c r="P122">
        <f t="shared" si="26"/>
        <v>1594.8181818181818</v>
      </c>
      <c r="Q122">
        <f t="shared" si="27"/>
        <v>575.4545454545455</v>
      </c>
      <c r="R122">
        <f t="shared" si="28"/>
        <v>308.72727272727275</v>
      </c>
      <c r="S122">
        <f t="shared" si="29"/>
        <v>105.54545454545455</v>
      </c>
      <c r="T122">
        <f t="shared" si="30"/>
        <v>83.727272727272734</v>
      </c>
      <c r="U122">
        <f t="shared" si="31"/>
        <v>232.90909090909091</v>
      </c>
      <c r="V122">
        <f t="shared" si="35"/>
        <v>6315.9136031241251</v>
      </c>
      <c r="W122">
        <f t="shared" si="44"/>
        <v>0.93319647592164923</v>
      </c>
      <c r="X122">
        <f t="shared" si="43"/>
        <v>0.77930245854774161</v>
      </c>
      <c r="Y122">
        <f t="shared" si="46"/>
        <v>0.69427360940276062</v>
      </c>
      <c r="Z122">
        <f t="shared" si="41"/>
        <v>0.9493196854325302</v>
      </c>
      <c r="AA122">
        <f t="shared" si="39"/>
        <v>0.99722029186935368</v>
      </c>
      <c r="AB122">
        <f t="shared" si="42"/>
        <v>0.7434356216387219</v>
      </c>
      <c r="AC122">
        <f t="shared" si="47"/>
        <v>0.86061739943872773</v>
      </c>
      <c r="AD122">
        <f t="shared" si="45"/>
        <v>0.72176949941792778</v>
      </c>
      <c r="AE122">
        <f t="shared" si="32"/>
        <v>0.71966527196652719</v>
      </c>
      <c r="AF122">
        <f t="shared" si="33"/>
        <v>0.86387441840089929</v>
      </c>
      <c r="AG122">
        <f t="shared" si="34"/>
        <v>0.8572130753144559</v>
      </c>
      <c r="AH122">
        <f t="shared" si="40"/>
        <v>0.8553897635864991</v>
      </c>
    </row>
    <row r="123" spans="1:34" x14ac:dyDescent="0.2">
      <c r="A123">
        <v>1721</v>
      </c>
      <c r="B123">
        <v>3.0839925000000001E-2</v>
      </c>
      <c r="C123">
        <v>1134</v>
      </c>
      <c r="D123">
        <v>1498</v>
      </c>
      <c r="E123">
        <v>586</v>
      </c>
      <c r="F123">
        <v>1537</v>
      </c>
      <c r="G123">
        <v>537</v>
      </c>
      <c r="H123">
        <v>291</v>
      </c>
      <c r="I123">
        <v>122</v>
      </c>
      <c r="J123">
        <v>93</v>
      </c>
      <c r="K123">
        <v>218</v>
      </c>
      <c r="L123" s="5">
        <v>6134.7114087805685</v>
      </c>
      <c r="M123">
        <f t="shared" si="23"/>
        <v>1163.4545454545455</v>
      </c>
      <c r="N123">
        <f t="shared" si="24"/>
        <v>1713.090909090909</v>
      </c>
      <c r="O123">
        <f t="shared" si="25"/>
        <v>715.27272727272725</v>
      </c>
      <c r="P123">
        <f t="shared" si="26"/>
        <v>1606.909090909091</v>
      </c>
      <c r="Q123">
        <f t="shared" si="27"/>
        <v>578.18181818181813</v>
      </c>
      <c r="R123">
        <f t="shared" si="28"/>
        <v>316.81818181818181</v>
      </c>
      <c r="S123">
        <f t="shared" si="29"/>
        <v>113.27272727272727</v>
      </c>
      <c r="T123">
        <f t="shared" si="30"/>
        <v>83.272727272727266</v>
      </c>
      <c r="U123">
        <f t="shared" si="31"/>
        <v>236</v>
      </c>
      <c r="V123">
        <f t="shared" si="35"/>
        <v>6398.6210149705676</v>
      </c>
      <c r="W123">
        <f t="shared" si="44"/>
        <v>0.9722222222222221</v>
      </c>
      <c r="X123">
        <f t="shared" si="43"/>
        <v>0.86359967715899921</v>
      </c>
      <c r="Y123">
        <f t="shared" si="46"/>
        <v>0.804723976929415</v>
      </c>
      <c r="Z123">
        <f t="shared" si="41"/>
        <v>0.95235144680587391</v>
      </c>
      <c r="AA123">
        <f t="shared" si="39"/>
        <v>0.92220504894384348</v>
      </c>
      <c r="AB123">
        <f t="shared" ref="AB123:AB154" si="48">H123/AVERAGE(H118:H122,H124:H128)</f>
        <v>0.91108328115216042</v>
      </c>
      <c r="AC123">
        <f t="shared" si="47"/>
        <v>1.0854092526690391</v>
      </c>
      <c r="AD123">
        <f t="shared" si="45"/>
        <v>1.1300121506682868</v>
      </c>
      <c r="AE123">
        <f t="shared" si="32"/>
        <v>0.91673675357443229</v>
      </c>
      <c r="AF123">
        <f t="shared" si="33"/>
        <v>0.95481711661987057</v>
      </c>
      <c r="AG123">
        <f t="shared" si="34"/>
        <v>0.94533397723689705</v>
      </c>
      <c r="AH123">
        <f t="shared" si="40"/>
        <v>0.91503174243715035</v>
      </c>
    </row>
    <row r="124" spans="1:34" x14ac:dyDescent="0.2">
      <c r="A124">
        <v>1722</v>
      </c>
      <c r="B124">
        <v>3.2370214000000001E-2</v>
      </c>
      <c r="C124">
        <v>1136</v>
      </c>
      <c r="D124">
        <v>1620</v>
      </c>
      <c r="E124">
        <v>698</v>
      </c>
      <c r="F124">
        <v>1638</v>
      </c>
      <c r="G124">
        <v>568</v>
      </c>
      <c r="H124">
        <v>348</v>
      </c>
      <c r="I124">
        <v>115</v>
      </c>
      <c r="J124">
        <v>89</v>
      </c>
      <c r="K124">
        <v>234</v>
      </c>
      <c r="L124" s="5">
        <v>6356.5175015778805</v>
      </c>
      <c r="M124">
        <f t="shared" si="23"/>
        <v>1158.3636363636363</v>
      </c>
      <c r="N124">
        <f t="shared" si="24"/>
        <v>1707.8181818181818</v>
      </c>
      <c r="O124">
        <f t="shared" si="25"/>
        <v>713.09090909090912</v>
      </c>
      <c r="P124">
        <f t="shared" si="26"/>
        <v>1611.090909090909</v>
      </c>
      <c r="Q124">
        <f t="shared" si="27"/>
        <v>572.90909090909088</v>
      </c>
      <c r="R124">
        <f t="shared" si="28"/>
        <v>315.45454545454544</v>
      </c>
      <c r="S124">
        <f t="shared" si="29"/>
        <v>114.81818181818181</v>
      </c>
      <c r="T124">
        <f t="shared" si="30"/>
        <v>82.181818181818187</v>
      </c>
      <c r="U124">
        <f t="shared" si="31"/>
        <v>234.72727272727272</v>
      </c>
      <c r="V124">
        <f t="shared" si="35"/>
        <v>6425.3869041280241</v>
      </c>
      <c r="W124">
        <f t="shared" si="44"/>
        <v>0.97880406686196797</v>
      </c>
      <c r="X124">
        <f t="shared" si="43"/>
        <v>0.94372596994058022</v>
      </c>
      <c r="Y124">
        <f t="shared" si="46"/>
        <v>0.97677022110271472</v>
      </c>
      <c r="Z124">
        <f t="shared" si="41"/>
        <v>1.018403382243223</v>
      </c>
      <c r="AA124">
        <f t="shared" si="39"/>
        <v>0.9905824904080921</v>
      </c>
      <c r="AB124">
        <f t="shared" si="48"/>
        <v>1.1146700832799488</v>
      </c>
      <c r="AC124">
        <f t="shared" si="47"/>
        <v>1.0017421602787457</v>
      </c>
      <c r="AD124">
        <f t="shared" si="45"/>
        <v>1.0920245398773005</v>
      </c>
      <c r="AE124">
        <f t="shared" si="32"/>
        <v>0.99659284497444633</v>
      </c>
      <c r="AF124">
        <f t="shared" si="33"/>
        <v>0.98822246306081762</v>
      </c>
      <c r="AG124">
        <f t="shared" si="34"/>
        <v>0.99036913533556581</v>
      </c>
      <c r="AH124">
        <f t="shared" si="40"/>
        <v>0.98927371566629063</v>
      </c>
    </row>
    <row r="125" spans="1:34" x14ac:dyDescent="0.2">
      <c r="A125">
        <v>1723</v>
      </c>
      <c r="B125">
        <v>3.4600469000000002E-2</v>
      </c>
      <c r="C125">
        <v>1258</v>
      </c>
      <c r="D125">
        <v>1734</v>
      </c>
      <c r="E125">
        <v>778</v>
      </c>
      <c r="F125">
        <v>1612</v>
      </c>
      <c r="G125">
        <v>570</v>
      </c>
      <c r="H125">
        <v>339</v>
      </c>
      <c r="I125">
        <v>135</v>
      </c>
      <c r="J125">
        <v>99</v>
      </c>
      <c r="K125">
        <v>257</v>
      </c>
      <c r="L125" s="5">
        <v>6792.3201628606803</v>
      </c>
      <c r="M125">
        <f t="shared" si="23"/>
        <v>1153.6363636363637</v>
      </c>
      <c r="N125">
        <f t="shared" si="24"/>
        <v>1664.8181818181818</v>
      </c>
      <c r="O125">
        <f t="shared" si="25"/>
        <v>687.90909090909088</v>
      </c>
      <c r="P125">
        <f t="shared" si="26"/>
        <v>1610</v>
      </c>
      <c r="Q125">
        <f t="shared" si="27"/>
        <v>570.63636363636363</v>
      </c>
      <c r="R125">
        <f t="shared" si="28"/>
        <v>304</v>
      </c>
      <c r="S125">
        <f t="shared" si="29"/>
        <v>112.63636363636364</v>
      </c>
      <c r="T125">
        <f t="shared" si="30"/>
        <v>79.909090909090907</v>
      </c>
      <c r="U125">
        <f t="shared" si="31"/>
        <v>229.63636363636363</v>
      </c>
      <c r="V125">
        <f t="shared" si="35"/>
        <v>6331.4449977682634</v>
      </c>
      <c r="W125">
        <f t="shared" si="44"/>
        <v>1.1004198740377886</v>
      </c>
      <c r="X125">
        <f t="shared" si="43"/>
        <v>1.045901441582725</v>
      </c>
      <c r="Y125">
        <f t="shared" si="46"/>
        <v>1.1459714243629402</v>
      </c>
      <c r="Z125">
        <f t="shared" si="41"/>
        <v>1.0013666293949559</v>
      </c>
      <c r="AA125">
        <f t="shared" si="39"/>
        <v>0.99877343613106706</v>
      </c>
      <c r="AB125">
        <f t="shared" si="48"/>
        <v>1.1281198003327788</v>
      </c>
      <c r="AC125">
        <f t="shared" si="47"/>
        <v>1.2228260869565217</v>
      </c>
      <c r="AD125">
        <f t="shared" si="45"/>
        <v>1.2692307692307692</v>
      </c>
      <c r="AE125">
        <f t="shared" si="32"/>
        <v>1.132657558395769</v>
      </c>
      <c r="AF125">
        <f t="shared" si="33"/>
        <v>1.080657732374533</v>
      </c>
      <c r="AG125">
        <f t="shared" si="34"/>
        <v>1.0812715594931126</v>
      </c>
      <c r="AH125">
        <f t="shared" si="40"/>
        <v>1.0639627458684702</v>
      </c>
    </row>
    <row r="126" spans="1:34" x14ac:dyDescent="0.2">
      <c r="A126">
        <v>1724</v>
      </c>
      <c r="B126">
        <v>3.4055173000000001E-2</v>
      </c>
      <c r="C126">
        <v>1207</v>
      </c>
      <c r="D126">
        <v>1866</v>
      </c>
      <c r="E126">
        <v>779</v>
      </c>
      <c r="F126">
        <v>1658</v>
      </c>
      <c r="G126">
        <v>555</v>
      </c>
      <c r="H126">
        <v>347</v>
      </c>
      <c r="I126">
        <v>125</v>
      </c>
      <c r="J126">
        <v>93</v>
      </c>
      <c r="K126">
        <v>248</v>
      </c>
      <c r="L126" s="5">
        <v>6722.1883944947531</v>
      </c>
      <c r="M126">
        <f t="shared" si="23"/>
        <v>1153</v>
      </c>
      <c r="N126">
        <f t="shared" si="24"/>
        <v>1633.4545454545455</v>
      </c>
      <c r="O126">
        <f t="shared" si="25"/>
        <v>674.90909090909088</v>
      </c>
      <c r="P126">
        <f t="shared" si="26"/>
        <v>1611.909090909091</v>
      </c>
      <c r="Q126">
        <f t="shared" si="27"/>
        <v>566.18181818181813</v>
      </c>
      <c r="R126">
        <f t="shared" si="28"/>
        <v>304</v>
      </c>
      <c r="S126">
        <f t="shared" si="29"/>
        <v>113.72727272727273</v>
      </c>
      <c r="T126">
        <f t="shared" si="30"/>
        <v>77.727272727272734</v>
      </c>
      <c r="U126">
        <f t="shared" si="31"/>
        <v>227.54545454545453</v>
      </c>
      <c r="V126">
        <f t="shared" si="35"/>
        <v>6348.0479142090908</v>
      </c>
      <c r="W126">
        <f t="shared" si="44"/>
        <v>1.0517601951899618</v>
      </c>
      <c r="X126">
        <f t="shared" si="43"/>
        <v>1.1588622531362562</v>
      </c>
      <c r="Y126">
        <f t="shared" si="46"/>
        <v>1.1723100075244546</v>
      </c>
      <c r="Z126">
        <f t="shared" si="41"/>
        <v>1.0315435824052759</v>
      </c>
      <c r="AA126">
        <f t="shared" si="39"/>
        <v>0.97831835007932322</v>
      </c>
      <c r="AB126">
        <f t="shared" si="48"/>
        <v>1.1578244911578246</v>
      </c>
      <c r="AC126">
        <f t="shared" si="47"/>
        <v>1.1101243339253997</v>
      </c>
      <c r="AD126">
        <f t="shared" si="45"/>
        <v>1.2204724409448819</v>
      </c>
      <c r="AE126">
        <f t="shared" si="32"/>
        <v>1.0997782705099779</v>
      </c>
      <c r="AF126">
        <f t="shared" si="33"/>
        <v>1.0652160364618521</v>
      </c>
      <c r="AG126">
        <f t="shared" si="34"/>
        <v>1.0558938205389221</v>
      </c>
      <c r="AH126">
        <f t="shared" si="40"/>
        <v>1.0902765734778863</v>
      </c>
    </row>
    <row r="127" spans="1:34" x14ac:dyDescent="0.2">
      <c r="A127">
        <v>1725</v>
      </c>
      <c r="B127">
        <v>3.4458005999999999E-2</v>
      </c>
      <c r="C127">
        <v>1180</v>
      </c>
      <c r="D127">
        <v>1798</v>
      </c>
      <c r="E127">
        <v>767</v>
      </c>
      <c r="F127">
        <v>1629</v>
      </c>
      <c r="G127">
        <v>615</v>
      </c>
      <c r="H127">
        <v>300</v>
      </c>
      <c r="I127">
        <v>118</v>
      </c>
      <c r="J127">
        <v>76</v>
      </c>
      <c r="K127">
        <v>276</v>
      </c>
      <c r="L127" s="5">
        <v>6735.7961191386103</v>
      </c>
      <c r="M127">
        <f t="shared" si="23"/>
        <v>1149.2727272727273</v>
      </c>
      <c r="N127">
        <f t="shared" si="24"/>
        <v>1616.4545454545455</v>
      </c>
      <c r="O127">
        <f t="shared" si="25"/>
        <v>678.63636363636363</v>
      </c>
      <c r="P127">
        <f t="shared" si="26"/>
        <v>1616.1818181818182</v>
      </c>
      <c r="Q127">
        <f t="shared" si="27"/>
        <v>561.63636363636363</v>
      </c>
      <c r="R127">
        <f t="shared" si="28"/>
        <v>304.09090909090907</v>
      </c>
      <c r="S127">
        <f t="shared" si="29"/>
        <v>115.54545454545455</v>
      </c>
      <c r="T127">
        <f t="shared" si="30"/>
        <v>77.454545454545453</v>
      </c>
      <c r="U127">
        <f t="shared" si="31"/>
        <v>231.36363636363637</v>
      </c>
      <c r="V127">
        <f t="shared" si="35"/>
        <v>6407.2887185799391</v>
      </c>
      <c r="W127">
        <f t="shared" si="44"/>
        <v>1.0294887454196475</v>
      </c>
      <c r="X127">
        <f t="shared" si="43"/>
        <v>1.1249452543327285</v>
      </c>
      <c r="Y127">
        <f t="shared" si="46"/>
        <v>1.1451179456554197</v>
      </c>
      <c r="Z127">
        <f t="shared" si="41"/>
        <v>1.0087311907858072</v>
      </c>
      <c r="AA127">
        <f t="shared" si="39"/>
        <v>1.1055186050692074</v>
      </c>
      <c r="AB127">
        <f t="shared" si="48"/>
        <v>0.98522167487684731</v>
      </c>
      <c r="AC127">
        <f t="shared" si="47"/>
        <v>1.0234171725932351</v>
      </c>
      <c r="AD127">
        <f t="shared" si="45"/>
        <v>0.97938144329896915</v>
      </c>
      <c r="AE127">
        <f t="shared" si="32"/>
        <v>1.2163948876156896</v>
      </c>
      <c r="AF127">
        <f t="shared" si="33"/>
        <v>1.0566886275828518</v>
      </c>
      <c r="AG127">
        <f t="shared" si="34"/>
        <v>1.054937907142611</v>
      </c>
      <c r="AH127">
        <f t="shared" si="40"/>
        <v>1.0715512906453539</v>
      </c>
    </row>
    <row r="128" spans="1:34" x14ac:dyDescent="0.2">
      <c r="A128">
        <v>1726</v>
      </c>
      <c r="B128">
        <v>3.572467E-2</v>
      </c>
      <c r="C128">
        <v>1142</v>
      </c>
      <c r="D128" s="1">
        <v>1808</v>
      </c>
      <c r="E128">
        <v>798</v>
      </c>
      <c r="F128">
        <v>1685</v>
      </c>
      <c r="G128">
        <v>591</v>
      </c>
      <c r="H128">
        <v>373</v>
      </c>
      <c r="I128">
        <v>154</v>
      </c>
      <c r="J128">
        <v>74</v>
      </c>
      <c r="K128">
        <v>261</v>
      </c>
      <c r="L128" s="5">
        <v>6946.394941865382</v>
      </c>
      <c r="M128">
        <f t="shared" si="23"/>
        <v>1169.4545454545455</v>
      </c>
      <c r="N128">
        <f t="shared" si="24"/>
        <v>1639.2727272727273</v>
      </c>
      <c r="O128">
        <f t="shared" si="25"/>
        <v>702.5454545454545</v>
      </c>
      <c r="P128">
        <f t="shared" si="26"/>
        <v>1624</v>
      </c>
      <c r="Q128">
        <f t="shared" si="27"/>
        <v>557.36363636363637</v>
      </c>
      <c r="R128">
        <f t="shared" si="28"/>
        <v>311.45454545454544</v>
      </c>
      <c r="S128">
        <f t="shared" si="29"/>
        <v>118.18181818181819</v>
      </c>
      <c r="T128">
        <f t="shared" si="30"/>
        <v>78.454545454545453</v>
      </c>
      <c r="U128">
        <f t="shared" si="31"/>
        <v>236.63636363636363</v>
      </c>
      <c r="V128">
        <f t="shared" si="35"/>
        <v>6548.2191952913536</v>
      </c>
      <c r="W128">
        <f t="shared" si="44"/>
        <v>0.9742364784166524</v>
      </c>
      <c r="X128">
        <f t="shared" si="43"/>
        <v>1.1143984220907297</v>
      </c>
      <c r="Y128">
        <f t="shared" si="46"/>
        <v>1.1515151515151516</v>
      </c>
      <c r="Z128">
        <f t="shared" si="41"/>
        <v>1.0414735150503738</v>
      </c>
      <c r="AA128">
        <f t="shared" si="39"/>
        <v>1.0667870036101084</v>
      </c>
      <c r="AB128">
        <f t="shared" si="48"/>
        <v>1.2217490992466427</v>
      </c>
      <c r="AC128">
        <f t="shared" si="47"/>
        <v>1.3438045375218151</v>
      </c>
      <c r="AD128">
        <f t="shared" si="45"/>
        <v>0.93789607097591887</v>
      </c>
      <c r="AE128">
        <f t="shared" si="32"/>
        <v>1.1144321093082836</v>
      </c>
      <c r="AF128">
        <f t="shared" si="33"/>
        <v>1.067296603184849</v>
      </c>
      <c r="AG128">
        <f t="shared" si="34"/>
        <v>1.0690834842031798</v>
      </c>
      <c r="AH128">
        <f t="shared" si="40"/>
        <v>1.0777224285912277</v>
      </c>
    </row>
    <row r="129" spans="1:34" x14ac:dyDescent="0.2">
      <c r="A129">
        <v>1727</v>
      </c>
      <c r="B129">
        <v>3.4429572999999998E-2</v>
      </c>
      <c r="C129">
        <v>1101</v>
      </c>
      <c r="D129">
        <v>1727</v>
      </c>
      <c r="E129">
        <v>675</v>
      </c>
      <c r="F129">
        <v>1639</v>
      </c>
      <c r="G129">
        <v>527</v>
      </c>
      <c r="H129">
        <v>290</v>
      </c>
      <c r="I129">
        <v>112</v>
      </c>
      <c r="J129">
        <v>78</v>
      </c>
      <c r="K129">
        <v>241</v>
      </c>
      <c r="L129" s="5">
        <v>6601.8786340405686</v>
      </c>
      <c r="M129">
        <f t="shared" si="23"/>
        <v>1176.3636363636363</v>
      </c>
      <c r="N129">
        <f t="shared" si="24"/>
        <v>1663.8181818181818</v>
      </c>
      <c r="O129">
        <f t="shared" si="25"/>
        <v>718.5454545454545</v>
      </c>
      <c r="P129">
        <f t="shared" si="26"/>
        <v>1630.8181818181818</v>
      </c>
      <c r="Q129">
        <f t="shared" si="27"/>
        <v>558.72727272727275</v>
      </c>
      <c r="R129">
        <f t="shared" si="28"/>
        <v>313.45454545454544</v>
      </c>
      <c r="S129">
        <f t="shared" si="29"/>
        <v>117.36363636363636</v>
      </c>
      <c r="T129">
        <f t="shared" si="30"/>
        <v>77.727272727272734</v>
      </c>
      <c r="U129">
        <f t="shared" si="31"/>
        <v>244.81818181818181</v>
      </c>
      <c r="V129">
        <f t="shared" si="35"/>
        <v>6642.7023769791185</v>
      </c>
      <c r="W129">
        <f t="shared" si="44"/>
        <v>0.92997719401976509</v>
      </c>
      <c r="X129">
        <f t="shared" si="43"/>
        <v>1.0419306184012067</v>
      </c>
      <c r="Y129">
        <f t="shared" si="46"/>
        <v>0.93373910637709234</v>
      </c>
      <c r="Z129">
        <f t="shared" si="41"/>
        <v>1.005521472392638</v>
      </c>
      <c r="AA129">
        <f t="shared" si="39"/>
        <v>0.9378893041466454</v>
      </c>
      <c r="AB129">
        <f t="shared" si="48"/>
        <v>0.91830272324255857</v>
      </c>
      <c r="AC129">
        <f t="shared" si="47"/>
        <v>0.94995759117896517</v>
      </c>
      <c r="AD129">
        <f t="shared" si="45"/>
        <v>1.0038610038610039</v>
      </c>
      <c r="AE129">
        <f t="shared" si="32"/>
        <v>0.98287112561174561</v>
      </c>
      <c r="AF129">
        <f t="shared" si="33"/>
        <v>0.99324393388490495</v>
      </c>
      <c r="AG129">
        <f t="shared" si="34"/>
        <v>1.0077486647523144</v>
      </c>
      <c r="AH129">
        <f t="shared" si="40"/>
        <v>0.98134436731259223</v>
      </c>
    </row>
    <row r="130" spans="1:34" x14ac:dyDescent="0.2">
      <c r="A130">
        <v>1728</v>
      </c>
      <c r="B130">
        <v>2.7806218000000001E-2</v>
      </c>
      <c r="C130">
        <v>1139</v>
      </c>
      <c r="D130">
        <v>1266</v>
      </c>
      <c r="E130" s="1">
        <v>515</v>
      </c>
      <c r="F130">
        <v>1654</v>
      </c>
      <c r="G130">
        <v>560</v>
      </c>
      <c r="H130">
        <v>210</v>
      </c>
      <c r="I130">
        <v>92</v>
      </c>
      <c r="J130">
        <v>58</v>
      </c>
      <c r="K130">
        <v>191</v>
      </c>
      <c r="L130" s="5">
        <v>5380.7108762394864</v>
      </c>
      <c r="M130">
        <f t="shared" si="23"/>
        <v>1182.6363636363637</v>
      </c>
      <c r="N130">
        <f t="shared" si="24"/>
        <v>1664.4545454545455</v>
      </c>
      <c r="O130">
        <f t="shared" si="25"/>
        <v>723.4545454545455</v>
      </c>
      <c r="P130">
        <f t="shared" si="26"/>
        <v>1616.7272727272727</v>
      </c>
      <c r="Q130">
        <f t="shared" si="27"/>
        <v>554.18181818181813</v>
      </c>
      <c r="R130">
        <f t="shared" si="28"/>
        <v>309.72727272727275</v>
      </c>
      <c r="S130">
        <f t="shared" si="29"/>
        <v>118.54545454545455</v>
      </c>
      <c r="T130">
        <f t="shared" si="30"/>
        <v>77.454545454545453</v>
      </c>
      <c r="U130">
        <f t="shared" si="31"/>
        <v>246.81818181818181</v>
      </c>
      <c r="V130">
        <f t="shared" si="35"/>
        <v>6714.5403169926312</v>
      </c>
      <c r="W130">
        <f t="shared" si="44"/>
        <v>0.95956192080876157</v>
      </c>
      <c r="X130">
        <f t="shared" si="43"/>
        <v>0.74282696708326001</v>
      </c>
      <c r="Y130">
        <f t="shared" si="46"/>
        <v>0.69192529893860011</v>
      </c>
      <c r="Z130">
        <f t="shared" si="41"/>
        <v>1.0254184748915065</v>
      </c>
      <c r="AA130">
        <f t="shared" si="39"/>
        <v>1.0115606936416184</v>
      </c>
      <c r="AB130">
        <f t="shared" si="48"/>
        <v>0.65686581169846736</v>
      </c>
      <c r="AC130">
        <f t="shared" si="47"/>
        <v>0.75907590759075905</v>
      </c>
      <c r="AD130">
        <f t="shared" si="45"/>
        <v>0.73047858942065491</v>
      </c>
      <c r="AE130">
        <f t="shared" si="32"/>
        <v>0.75673534072900162</v>
      </c>
      <c r="AF130">
        <f t="shared" si="33"/>
        <v>0.78574345405271906</v>
      </c>
      <c r="AG130">
        <f t="shared" si="34"/>
        <v>0.78792683397005403</v>
      </c>
      <c r="AH130">
        <f t="shared" si="40"/>
        <v>0.86649072787765602</v>
      </c>
    </row>
    <row r="131" spans="1:34" x14ac:dyDescent="0.2">
      <c r="A131">
        <v>1729</v>
      </c>
      <c r="B131">
        <v>3.4218206000000001E-2</v>
      </c>
      <c r="C131">
        <v>1093</v>
      </c>
      <c r="D131">
        <v>1556</v>
      </c>
      <c r="E131">
        <v>706</v>
      </c>
      <c r="F131">
        <v>1594</v>
      </c>
      <c r="G131">
        <v>557</v>
      </c>
      <c r="H131">
        <v>321</v>
      </c>
      <c r="I131">
        <v>104</v>
      </c>
      <c r="J131">
        <v>67</v>
      </c>
      <c r="K131">
        <v>212</v>
      </c>
      <c r="L131" s="5">
        <v>6594.8215497776746</v>
      </c>
      <c r="M131">
        <f t="shared" si="23"/>
        <v>1185.7272727272727</v>
      </c>
      <c r="N131">
        <f t="shared" si="24"/>
        <v>1668.1818181818182</v>
      </c>
      <c r="O131">
        <f t="shared" si="25"/>
        <v>723.27272727272725</v>
      </c>
      <c r="P131">
        <f t="shared" si="26"/>
        <v>1615.8181818181818</v>
      </c>
      <c r="Q131">
        <f t="shared" si="27"/>
        <v>553.63636363636363</v>
      </c>
      <c r="R131">
        <f t="shared" si="28"/>
        <v>312.09090909090907</v>
      </c>
      <c r="S131">
        <f t="shared" si="29"/>
        <v>117.18181818181819</v>
      </c>
      <c r="T131">
        <f t="shared" si="30"/>
        <v>75.090909090909093</v>
      </c>
      <c r="U131">
        <f t="shared" si="31"/>
        <v>252.09090909090909</v>
      </c>
      <c r="V131">
        <f t="shared" si="35"/>
        <v>6753.5069260905648</v>
      </c>
      <c r="W131">
        <f t="shared" si="44"/>
        <v>0.91464435146443512</v>
      </c>
      <c r="X131">
        <f t="shared" si="43"/>
        <v>0.92652137668214829</v>
      </c>
      <c r="Y131">
        <f t="shared" si="46"/>
        <v>0.97379310344827585</v>
      </c>
      <c r="Z131">
        <f t="shared" si="41"/>
        <v>0.98516687268232384</v>
      </c>
      <c r="AA131">
        <f t="shared" si="39"/>
        <v>1.006687149828303</v>
      </c>
      <c r="AB131">
        <f t="shared" si="48"/>
        <v>1.031491002570694</v>
      </c>
      <c r="AC131">
        <f t="shared" si="47"/>
        <v>0.87763713080168781</v>
      </c>
      <c r="AD131">
        <f t="shared" si="45"/>
        <v>0.88274044795783924</v>
      </c>
      <c r="AE131">
        <f t="shared" si="32"/>
        <v>0.82780163998438105</v>
      </c>
      <c r="AF131">
        <f t="shared" si="33"/>
        <v>0.97421417752942774</v>
      </c>
      <c r="AG131">
        <f t="shared" si="34"/>
        <v>0.97915313178318009</v>
      </c>
      <c r="AH131">
        <f t="shared" si="40"/>
        <v>0.95083418567298006</v>
      </c>
    </row>
    <row r="132" spans="1:34" x14ac:dyDescent="0.2">
      <c r="A132">
        <v>1730</v>
      </c>
      <c r="B132">
        <v>3.4749370000000002E-2</v>
      </c>
      <c r="C132">
        <v>1161</v>
      </c>
      <c r="D132">
        <v>1545</v>
      </c>
      <c r="E132">
        <v>655</v>
      </c>
      <c r="F132">
        <v>1611</v>
      </c>
      <c r="G132">
        <v>524</v>
      </c>
      <c r="H132">
        <v>291</v>
      </c>
      <c r="I132">
        <v>102</v>
      </c>
      <c r="J132">
        <v>63</v>
      </c>
      <c r="K132">
        <v>235</v>
      </c>
      <c r="L132" s="5">
        <v>6690.3138676449353</v>
      </c>
      <c r="M132">
        <f t="shared" si="23"/>
        <v>1190.4545454545455</v>
      </c>
      <c r="N132">
        <f t="shared" si="24"/>
        <v>1663.2727272727273</v>
      </c>
      <c r="O132">
        <f t="shared" si="25"/>
        <v>717.63636363636363</v>
      </c>
      <c r="P132">
        <f t="shared" si="26"/>
        <v>1600.4545454545455</v>
      </c>
      <c r="Q132">
        <f t="shared" si="27"/>
        <v>552.09090909090912</v>
      </c>
      <c r="R132">
        <f t="shared" si="28"/>
        <v>311.27272727272725</v>
      </c>
      <c r="S132">
        <f t="shared" si="29"/>
        <v>116.45454545454545</v>
      </c>
      <c r="T132">
        <f t="shared" si="30"/>
        <v>74</v>
      </c>
      <c r="U132">
        <f t="shared" si="31"/>
        <v>260.90909090909093</v>
      </c>
      <c r="V132">
        <f t="shared" si="35"/>
        <v>6799.4164330994017</v>
      </c>
      <c r="W132">
        <f t="shared" si="44"/>
        <v>0.97285067873303155</v>
      </c>
      <c r="X132">
        <f t="shared" si="43"/>
        <v>0.92233299504507194</v>
      </c>
      <c r="Y132">
        <f t="shared" si="46"/>
        <v>0.90482110788782988</v>
      </c>
      <c r="Z132">
        <f t="shared" si="41"/>
        <v>1.0072527197699137</v>
      </c>
      <c r="AA132">
        <f t="shared" si="39"/>
        <v>0.94431429086321861</v>
      </c>
      <c r="AB132">
        <f t="shared" si="48"/>
        <v>0.92882221512926899</v>
      </c>
      <c r="AC132">
        <f t="shared" si="47"/>
        <v>0.86513994910941472</v>
      </c>
      <c r="AD132">
        <f t="shared" si="45"/>
        <v>0.83888149134487355</v>
      </c>
      <c r="AE132">
        <f t="shared" si="32"/>
        <v>0.89184060721062619</v>
      </c>
      <c r="AF132">
        <f t="shared" si="33"/>
        <v>0.98237781717837525</v>
      </c>
      <c r="AG132">
        <f t="shared" si="34"/>
        <v>0.98509521089477803</v>
      </c>
      <c r="AH132">
        <f t="shared" si="40"/>
        <v>0.94959651274025791</v>
      </c>
    </row>
    <row r="133" spans="1:34" x14ac:dyDescent="0.2">
      <c r="A133">
        <v>1731</v>
      </c>
      <c r="B133">
        <v>3.6634495000000003E-2</v>
      </c>
      <c r="C133">
        <v>1313</v>
      </c>
      <c r="D133" s="3">
        <v>1614</v>
      </c>
      <c r="E133">
        <v>771</v>
      </c>
      <c r="F133">
        <v>1607</v>
      </c>
      <c r="G133">
        <v>527</v>
      </c>
      <c r="H133">
        <v>316</v>
      </c>
      <c r="I133">
        <v>121</v>
      </c>
      <c r="J133">
        <v>73</v>
      </c>
      <c r="K133">
        <v>230</v>
      </c>
      <c r="L133" s="5">
        <v>7074.7576917843535</v>
      </c>
      <c r="M133">
        <f t="shared" si="23"/>
        <v>1197.1818181818182</v>
      </c>
      <c r="N133">
        <f t="shared" si="24"/>
        <v>1651.6363636363637</v>
      </c>
      <c r="O133">
        <f t="shared" si="25"/>
        <v>713</v>
      </c>
      <c r="P133">
        <f t="shared" si="26"/>
        <v>1593.1818181818182</v>
      </c>
      <c r="Q133">
        <f t="shared" si="27"/>
        <v>545.18181818181813</v>
      </c>
      <c r="R133">
        <f t="shared" si="28"/>
        <v>318.36363636363637</v>
      </c>
      <c r="S133">
        <f t="shared" si="29"/>
        <v>113.63636363636364</v>
      </c>
      <c r="T133">
        <f t="shared" si="30"/>
        <v>75</v>
      </c>
      <c r="U133">
        <f t="shared" si="31"/>
        <v>262.81818181818181</v>
      </c>
      <c r="V133">
        <f t="shared" si="35"/>
        <v>6848.5658476056824</v>
      </c>
      <c r="W133">
        <f t="shared" ref="W133:W164" si="49">C133/AVERAGE(C128:C132,C134:C138)</f>
        <v>1.1074561403508774</v>
      </c>
      <c r="X133">
        <f t="shared" si="43"/>
        <v>0.97499093874592235</v>
      </c>
      <c r="Y133">
        <f t="shared" si="46"/>
        <v>1.0902149321266967</v>
      </c>
      <c r="Z133">
        <f t="shared" si="41"/>
        <v>1.0095489383088327</v>
      </c>
      <c r="AA133">
        <f t="shared" si="39"/>
        <v>0.96343692870201092</v>
      </c>
      <c r="AB133">
        <f t="shared" si="48"/>
        <v>0.9918392969240426</v>
      </c>
      <c r="AC133">
        <f t="shared" si="47"/>
        <v>1.0717449069973428</v>
      </c>
      <c r="AD133">
        <f t="shared" si="45"/>
        <v>0.9707446808510638</v>
      </c>
      <c r="AE133">
        <f t="shared" si="32"/>
        <v>0.86433671552048097</v>
      </c>
      <c r="AF133">
        <f t="shared" si="33"/>
        <v>1.0364507724530534</v>
      </c>
      <c r="AG133">
        <f t="shared" si="34"/>
        <v>1.0336910035335312</v>
      </c>
      <c r="AH133">
        <f t="shared" si="40"/>
        <v>1.0177198477338918</v>
      </c>
    </row>
    <row r="134" spans="1:34" x14ac:dyDescent="0.2">
      <c r="A134">
        <v>1732</v>
      </c>
      <c r="B134">
        <v>3.7031590000000003E-2</v>
      </c>
      <c r="C134">
        <v>1210</v>
      </c>
      <c r="D134">
        <v>1768</v>
      </c>
      <c r="E134">
        <v>762</v>
      </c>
      <c r="F134">
        <v>1612</v>
      </c>
      <c r="G134">
        <v>552</v>
      </c>
      <c r="H134">
        <v>313</v>
      </c>
      <c r="I134">
        <v>113</v>
      </c>
      <c r="J134">
        <v>85</v>
      </c>
      <c r="K134">
        <v>308</v>
      </c>
      <c r="L134" s="5">
        <v>7174.0264073459866</v>
      </c>
      <c r="M134">
        <f t="shared" si="23"/>
        <v>1205.909090909091</v>
      </c>
      <c r="N134">
        <f t="shared" si="24"/>
        <v>1634.1818181818182</v>
      </c>
      <c r="O134">
        <f t="shared" si="25"/>
        <v>697.5454545454545</v>
      </c>
      <c r="P134">
        <f t="shared" si="26"/>
        <v>1575.5454545454545</v>
      </c>
      <c r="Q134">
        <f t="shared" si="27"/>
        <v>541.18181818181813</v>
      </c>
      <c r="R134">
        <f t="shared" si="28"/>
        <v>311.45454545454544</v>
      </c>
      <c r="S134">
        <f t="shared" si="29"/>
        <v>109</v>
      </c>
      <c r="T134">
        <f t="shared" si="30"/>
        <v>75</v>
      </c>
      <c r="U134">
        <f t="shared" si="31"/>
        <v>266.72727272727275</v>
      </c>
      <c r="V134">
        <f t="shared" si="35"/>
        <v>6860.8470386709723</v>
      </c>
      <c r="W134">
        <f t="shared" si="49"/>
        <v>1.0037328909166321</v>
      </c>
      <c r="X134">
        <f t="shared" si="43"/>
        <v>1.0908193484698914</v>
      </c>
      <c r="Y134">
        <f t="shared" si="46"/>
        <v>1.1025900737953986</v>
      </c>
      <c r="Z134">
        <f t="shared" si="41"/>
        <v>1.0255105286595838</v>
      </c>
      <c r="AA134">
        <f t="shared" si="39"/>
        <v>1.0220329568598407</v>
      </c>
      <c r="AB134">
        <f t="shared" si="48"/>
        <v>1.005460970125281</v>
      </c>
      <c r="AC134">
        <f t="shared" si="47"/>
        <v>1.0405156537753224</v>
      </c>
      <c r="AD134">
        <f t="shared" si="45"/>
        <v>1.1486486486486487</v>
      </c>
      <c r="AE134">
        <f t="shared" si="32"/>
        <v>1.1728865194211728</v>
      </c>
      <c r="AF134">
        <f t="shared" si="33"/>
        <v>1.0504423219240029</v>
      </c>
      <c r="AG134">
        <f t="shared" si="34"/>
        <v>1.042129763775367</v>
      </c>
      <c r="AH134">
        <f t="shared" si="40"/>
        <v>1.0529839894358979</v>
      </c>
    </row>
    <row r="135" spans="1:34" x14ac:dyDescent="0.2">
      <c r="A135">
        <v>1733</v>
      </c>
      <c r="B135">
        <v>3.7002001999999999E-2</v>
      </c>
      <c r="C135">
        <v>1205</v>
      </c>
      <c r="D135">
        <v>1627</v>
      </c>
      <c r="E135">
        <v>752</v>
      </c>
      <c r="F135">
        <v>1483</v>
      </c>
      <c r="G135">
        <v>518</v>
      </c>
      <c r="H135">
        <v>307</v>
      </c>
      <c r="I135">
        <v>128</v>
      </c>
      <c r="J135">
        <v>86</v>
      </c>
      <c r="K135">
        <v>256</v>
      </c>
      <c r="L135" s="5">
        <v>7146.7348417265002</v>
      </c>
      <c r="M135">
        <f t="shared" ref="M135:M198" si="50">IF(W135&lt;&gt;"",AVERAGE(C130:C140),"")</f>
        <v>1212.3636363636363</v>
      </c>
      <c r="N135">
        <f t="shared" ref="N135:N198" si="51">IF(X135&lt;&gt;"",AVERAGE(D130:D140),"")</f>
        <v>1628.8181818181818</v>
      </c>
      <c r="O135">
        <f t="shared" ref="O135:O198" si="52">IF(Y135&lt;&gt;"",AVERAGE(E130:E140),"")</f>
        <v>699.4545454545455</v>
      </c>
      <c r="P135">
        <f t="shared" ref="P135:P198" si="53">IF(Z135&lt;&gt;"",AVERAGE(F130:F140),"")</f>
        <v>1571.090909090909</v>
      </c>
      <c r="Q135">
        <f t="shared" ref="Q135:Q198" si="54">IF(AA135&lt;&gt;"",AVERAGE(G130:G140),"")</f>
        <v>538.09090909090912</v>
      </c>
      <c r="R135">
        <f t="shared" ref="R135:R198" si="55">IF(AB135&lt;&gt;"",AVERAGE(H130:H140),"")</f>
        <v>313.36363636363637</v>
      </c>
      <c r="S135">
        <f t="shared" ref="S135:S198" si="56">IF(AC135&lt;&gt;"",AVERAGE(I130:I140),"")</f>
        <v>107.90909090909091</v>
      </c>
      <c r="T135">
        <f t="shared" ref="T135:T198" si="57">IF(AD135&lt;&gt;"",AVERAGE(J130:J140),"")</f>
        <v>73.272727272727266</v>
      </c>
      <c r="U135">
        <f t="shared" ref="U135:U198" si="58">IF(AE135&lt;&gt;"",AVERAGE(K130:K140),"")</f>
        <v>272.27272727272725</v>
      </c>
      <c r="V135">
        <f t="shared" si="35"/>
        <v>6910.1658749951539</v>
      </c>
      <c r="W135">
        <f t="shared" si="49"/>
        <v>0.99332289176489996</v>
      </c>
      <c r="X135">
        <f t="shared" si="43"/>
        <v>0.99877225291589933</v>
      </c>
      <c r="Y135">
        <f t="shared" si="46"/>
        <v>1.083261307980409</v>
      </c>
      <c r="Z135">
        <f t="shared" si="41"/>
        <v>0.93866700424077465</v>
      </c>
      <c r="AA135">
        <f t="shared" si="39"/>
        <v>0.95908165154600999</v>
      </c>
      <c r="AB135">
        <f t="shared" si="48"/>
        <v>0.97770700636942676</v>
      </c>
      <c r="AC135">
        <f t="shared" si="47"/>
        <v>1.2086874409820585</v>
      </c>
      <c r="AD135">
        <f t="shared" si="45"/>
        <v>1.1944444444444444</v>
      </c>
      <c r="AE135">
        <f t="shared" ref="AE135:AE198" si="59">K135/AVERAGE(K130:K134,K136:K140)</f>
        <v>0.9346476816356335</v>
      </c>
      <c r="AF135">
        <f t="shared" ref="AF135:AF198" si="60">L135/AVERAGE(L130:L134,L136:L140)</f>
        <v>1.0377877766838963</v>
      </c>
      <c r="AG135">
        <f t="shared" ref="AG135:AG198" si="61">B135/AVERAGE(B130:B134,B136:B140)</f>
        <v>1.0321005282484463</v>
      </c>
      <c r="AH135">
        <f t="shared" si="40"/>
        <v>0.99092241160880257</v>
      </c>
    </row>
    <row r="136" spans="1:34" x14ac:dyDescent="0.2">
      <c r="A136">
        <v>1734</v>
      </c>
      <c r="B136">
        <v>3.7576262999999999E-2</v>
      </c>
      <c r="C136">
        <v>1292</v>
      </c>
      <c r="D136">
        <v>1775</v>
      </c>
      <c r="E136">
        <v>776</v>
      </c>
      <c r="F136">
        <v>1602</v>
      </c>
      <c r="G136">
        <v>564</v>
      </c>
      <c r="H136">
        <v>365</v>
      </c>
      <c r="I136">
        <v>120</v>
      </c>
      <c r="J136">
        <v>73</v>
      </c>
      <c r="K136">
        <v>315</v>
      </c>
      <c r="L136" s="5">
        <v>7220.9528629379656</v>
      </c>
      <c r="M136">
        <f t="shared" si="50"/>
        <v>1219.6363636363637</v>
      </c>
      <c r="N136">
        <f t="shared" si="51"/>
        <v>1656.090909090909</v>
      </c>
      <c r="O136">
        <f t="shared" si="52"/>
        <v>715.63636363636363</v>
      </c>
      <c r="P136">
        <f t="shared" si="53"/>
        <v>1556</v>
      </c>
      <c r="Q136">
        <f t="shared" si="54"/>
        <v>536.36363636363637</v>
      </c>
      <c r="R136">
        <f t="shared" si="55"/>
        <v>322.36363636363637</v>
      </c>
      <c r="S136">
        <f t="shared" si="56"/>
        <v>108.27272727272727</v>
      </c>
      <c r="T136">
        <f t="shared" si="57"/>
        <v>75</v>
      </c>
      <c r="U136">
        <f t="shared" si="58"/>
        <v>280.18181818181819</v>
      </c>
      <c r="V136">
        <f t="shared" ref="V136:V199" si="62">IF(L136&lt;&gt;"",AVERAGE(L131:L141),"")</f>
        <v>7077.6078687144263</v>
      </c>
      <c r="W136">
        <f t="shared" si="49"/>
        <v>1.0656548993731441</v>
      </c>
      <c r="X136">
        <f t="shared" si="43"/>
        <v>1.0795523658922273</v>
      </c>
      <c r="Y136">
        <f t="shared" si="46"/>
        <v>1.0935738444193912</v>
      </c>
      <c r="Z136">
        <f t="shared" si="41"/>
        <v>1.0326157019466289</v>
      </c>
      <c r="AA136">
        <f t="shared" si="39"/>
        <v>1.0569715142428786</v>
      </c>
      <c r="AB136">
        <f t="shared" si="48"/>
        <v>1.1474379126060987</v>
      </c>
      <c r="AC136">
        <f t="shared" si="47"/>
        <v>1.1204481792717087</v>
      </c>
      <c r="AD136">
        <f t="shared" ref="AD136:AD167" si="63">J136/AVERAGE(J131:J135,J137:J141)</f>
        <v>0.9707446808510638</v>
      </c>
      <c r="AE136">
        <f t="shared" si="59"/>
        <v>1.1384170581857609</v>
      </c>
      <c r="AF136">
        <f t="shared" si="60"/>
        <v>1.0223238554423526</v>
      </c>
      <c r="AG136">
        <f t="shared" si="61"/>
        <v>1.0196041319151965</v>
      </c>
      <c r="AH136">
        <f t="shared" si="40"/>
        <v>1.070677461194607</v>
      </c>
    </row>
    <row r="137" spans="1:34" x14ac:dyDescent="0.2">
      <c r="A137">
        <v>1735</v>
      </c>
      <c r="B137">
        <v>3.7870361999999998E-2</v>
      </c>
      <c r="C137">
        <v>1259</v>
      </c>
      <c r="D137">
        <v>1812</v>
      </c>
      <c r="E137">
        <v>717</v>
      </c>
      <c r="F137">
        <v>1489</v>
      </c>
      <c r="G137">
        <v>538</v>
      </c>
      <c r="H137">
        <v>338</v>
      </c>
      <c r="I137">
        <v>117</v>
      </c>
      <c r="J137">
        <v>81</v>
      </c>
      <c r="K137">
        <v>345</v>
      </c>
      <c r="L137" s="5">
        <v>7227.1929715919605</v>
      </c>
      <c r="M137">
        <f t="shared" si="50"/>
        <v>1226.7272727272727</v>
      </c>
      <c r="N137">
        <f t="shared" si="51"/>
        <v>1640.6363636363637</v>
      </c>
      <c r="O137">
        <f t="shared" si="52"/>
        <v>707.72727272727275</v>
      </c>
      <c r="P137">
        <f t="shared" si="53"/>
        <v>1545.6363636363637</v>
      </c>
      <c r="Q137">
        <f t="shared" si="54"/>
        <v>529.72727272727275</v>
      </c>
      <c r="R137">
        <f t="shared" si="55"/>
        <v>318.72727272727275</v>
      </c>
      <c r="S137">
        <f t="shared" si="56"/>
        <v>106.72727272727273</v>
      </c>
      <c r="T137">
        <f t="shared" si="57"/>
        <v>74.454545454545453</v>
      </c>
      <c r="U137">
        <f t="shared" si="58"/>
        <v>282.90909090909093</v>
      </c>
      <c r="V137">
        <f t="shared" si="62"/>
        <v>7079.6922732800913</v>
      </c>
      <c r="W137">
        <f t="shared" si="49"/>
        <v>1.0290151205557825</v>
      </c>
      <c r="X137">
        <f t="shared" si="43"/>
        <v>1.116107175854635</v>
      </c>
      <c r="Y137">
        <f t="shared" si="46"/>
        <v>1.0144312393887946</v>
      </c>
      <c r="Z137">
        <f t="shared" si="41"/>
        <v>0.95984013408109325</v>
      </c>
      <c r="AA137">
        <f t="shared" si="39"/>
        <v>1.0172055208924182</v>
      </c>
      <c r="AB137">
        <f t="shared" si="48"/>
        <v>1.0669191919191918</v>
      </c>
      <c r="AC137">
        <f t="shared" si="47"/>
        <v>1.1069063386944182</v>
      </c>
      <c r="AD137">
        <f t="shared" si="63"/>
        <v>1.0975609756097562</v>
      </c>
      <c r="AE137">
        <f t="shared" si="59"/>
        <v>1.2468377303939284</v>
      </c>
      <c r="AF137">
        <f t="shared" si="60"/>
        <v>1.022965618609569</v>
      </c>
      <c r="AG137">
        <f t="shared" si="61"/>
        <v>1.022292735901559</v>
      </c>
      <c r="AH137">
        <f t="shared" si="40"/>
        <v>1.0455714630255093</v>
      </c>
    </row>
    <row r="138" spans="1:34" x14ac:dyDescent="0.2">
      <c r="A138">
        <v>1736</v>
      </c>
      <c r="B138">
        <v>3.7996446000000003E-2</v>
      </c>
      <c r="C138">
        <v>1254</v>
      </c>
      <c r="D138">
        <v>1670</v>
      </c>
      <c r="E138">
        <v>716</v>
      </c>
      <c r="F138">
        <v>1549</v>
      </c>
      <c r="G138">
        <v>539</v>
      </c>
      <c r="H138">
        <v>378</v>
      </c>
      <c r="I138">
        <v>87</v>
      </c>
      <c r="J138">
        <v>87</v>
      </c>
      <c r="K138">
        <v>297</v>
      </c>
      <c r="L138" s="5">
        <v>7276.4396787076939</v>
      </c>
      <c r="M138">
        <f t="shared" si="50"/>
        <v>1208.3636363636363</v>
      </c>
      <c r="N138">
        <f t="shared" si="51"/>
        <v>1616.8181818181818</v>
      </c>
      <c r="O138">
        <f t="shared" si="52"/>
        <v>700.09090909090912</v>
      </c>
      <c r="P138">
        <f t="shared" si="53"/>
        <v>1529</v>
      </c>
      <c r="Q138">
        <f t="shared" si="54"/>
        <v>523.5454545454545</v>
      </c>
      <c r="R138">
        <f t="shared" si="55"/>
        <v>321.72727272727275</v>
      </c>
      <c r="S138">
        <f t="shared" si="56"/>
        <v>105.27272727272727</v>
      </c>
      <c r="T138">
        <f t="shared" si="57"/>
        <v>74.727272727272734</v>
      </c>
      <c r="U138">
        <f t="shared" si="58"/>
        <v>284.54545454545456</v>
      </c>
      <c r="V138">
        <f t="shared" si="62"/>
        <v>7069.5364671305524</v>
      </c>
      <c r="W138">
        <f t="shared" si="49"/>
        <v>1.0417012792822729</v>
      </c>
      <c r="X138">
        <f t="shared" si="43"/>
        <v>1.0363015823766677</v>
      </c>
      <c r="Y138">
        <f t="shared" si="46"/>
        <v>1.0250536864710094</v>
      </c>
      <c r="Z138">
        <f t="shared" si="41"/>
        <v>1.0144073346430911</v>
      </c>
      <c r="AA138">
        <f t="shared" si="39"/>
        <v>1.0325670498084292</v>
      </c>
      <c r="AB138">
        <f t="shared" si="48"/>
        <v>1.195824106295476</v>
      </c>
      <c r="AC138">
        <f t="shared" si="47"/>
        <v>0.8123249299719888</v>
      </c>
      <c r="AD138">
        <f t="shared" si="63"/>
        <v>1.1836734693877551</v>
      </c>
      <c r="AE138">
        <f t="shared" si="59"/>
        <v>1.0483586304271091</v>
      </c>
      <c r="AF138">
        <f t="shared" si="60"/>
        <v>1.0322880550974836</v>
      </c>
      <c r="AG138">
        <f t="shared" si="61"/>
        <v>1.0219004278322736</v>
      </c>
      <c r="AH138">
        <f t="shared" si="40"/>
        <v>1.0371510888318261</v>
      </c>
    </row>
    <row r="139" spans="1:34" x14ac:dyDescent="0.2">
      <c r="A139">
        <v>1737</v>
      </c>
      <c r="B139">
        <v>3.7062352E-2</v>
      </c>
      <c r="C139">
        <v>1238</v>
      </c>
      <c r="D139">
        <v>1616</v>
      </c>
      <c r="E139">
        <v>628</v>
      </c>
      <c r="F139">
        <v>1491</v>
      </c>
      <c r="G139">
        <v>547</v>
      </c>
      <c r="H139">
        <v>297</v>
      </c>
      <c r="I139">
        <v>103</v>
      </c>
      <c r="J139">
        <v>74</v>
      </c>
      <c r="K139">
        <v>304</v>
      </c>
      <c r="L139" s="5">
        <v>7081.488043583563</v>
      </c>
      <c r="M139">
        <f t="shared" si="50"/>
        <v>1193.1818181818182</v>
      </c>
      <c r="N139">
        <f t="shared" si="51"/>
        <v>1586.2727272727273</v>
      </c>
      <c r="O139">
        <f t="shared" si="52"/>
        <v>682.09090909090912</v>
      </c>
      <c r="P139">
        <f t="shared" si="53"/>
        <v>1512.4545454545455</v>
      </c>
      <c r="Q139">
        <f t="shared" si="54"/>
        <v>515</v>
      </c>
      <c r="R139">
        <f t="shared" si="55"/>
        <v>319.45454545454544</v>
      </c>
      <c r="S139">
        <f t="shared" si="56"/>
        <v>103.27272727272727</v>
      </c>
      <c r="T139">
        <f t="shared" si="57"/>
        <v>73.545454545454547</v>
      </c>
      <c r="U139">
        <f t="shared" si="58"/>
        <v>286.45454545454544</v>
      </c>
      <c r="V139">
        <f t="shared" si="62"/>
        <v>6995.9675860592461</v>
      </c>
      <c r="W139">
        <f t="shared" si="49"/>
        <v>1.0414738790275091</v>
      </c>
      <c r="X139">
        <f t="shared" si="43"/>
        <v>1.0206530663803448</v>
      </c>
      <c r="Y139">
        <f t="shared" si="46"/>
        <v>0.91345454545454541</v>
      </c>
      <c r="Z139">
        <f t="shared" si="41"/>
        <v>0.98441832827149089</v>
      </c>
      <c r="AA139">
        <f t="shared" si="39"/>
        <v>1.0687768659632668</v>
      </c>
      <c r="AB139">
        <f t="shared" si="48"/>
        <v>0.92322039166925707</v>
      </c>
      <c r="AC139">
        <f t="shared" si="47"/>
        <v>0.99709583736689256</v>
      </c>
      <c r="AD139">
        <f t="shared" si="63"/>
        <v>1.0068027210884354</v>
      </c>
      <c r="AE139">
        <f t="shared" si="59"/>
        <v>1.0677906568317528</v>
      </c>
      <c r="AF139">
        <f t="shared" si="60"/>
        <v>1.0134631327898123</v>
      </c>
      <c r="AG139">
        <f t="shared" si="61"/>
        <v>1.0005939657489156</v>
      </c>
      <c r="AH139">
        <f t="shared" si="40"/>
        <v>1.0048089874298629</v>
      </c>
    </row>
    <row r="140" spans="1:34" x14ac:dyDescent="0.2">
      <c r="A140">
        <v>1738</v>
      </c>
      <c r="B140">
        <v>3.7566306000000001E-2</v>
      </c>
      <c r="C140">
        <v>1172</v>
      </c>
      <c r="D140">
        <v>1668</v>
      </c>
      <c r="E140">
        <v>696</v>
      </c>
      <c r="F140">
        <v>1590</v>
      </c>
      <c r="G140">
        <v>493</v>
      </c>
      <c r="H140">
        <v>311</v>
      </c>
      <c r="I140">
        <v>100</v>
      </c>
      <c r="J140">
        <v>59</v>
      </c>
      <c r="K140">
        <v>302</v>
      </c>
      <c r="L140" s="5">
        <v>7144.3858336065823</v>
      </c>
      <c r="M140">
        <f t="shared" si="50"/>
        <v>1197.090909090909</v>
      </c>
      <c r="N140">
        <f t="shared" si="51"/>
        <v>1547.090909090909</v>
      </c>
      <c r="O140">
        <f t="shared" si="52"/>
        <v>666.36363636363637</v>
      </c>
      <c r="P140">
        <f t="shared" si="53"/>
        <v>1495.8181818181818</v>
      </c>
      <c r="Q140">
        <f t="shared" si="54"/>
        <v>512.36363636363637</v>
      </c>
      <c r="R140">
        <f t="shared" si="55"/>
        <v>320.27272727272725</v>
      </c>
      <c r="S140">
        <f t="shared" si="56"/>
        <v>106.18181818181819</v>
      </c>
      <c r="T140">
        <f t="shared" si="57"/>
        <v>71.272727272727266</v>
      </c>
      <c r="U140">
        <f t="shared" si="58"/>
        <v>280.45454545454544</v>
      </c>
      <c r="V140">
        <f t="shared" si="62"/>
        <v>6943.3606399368846</v>
      </c>
      <c r="W140">
        <f t="shared" si="49"/>
        <v>0.97699233077692571</v>
      </c>
      <c r="X140">
        <f t="shared" si="43"/>
        <v>1.0866449511400651</v>
      </c>
      <c r="Y140">
        <f t="shared" si="46"/>
        <v>1.0491407898703649</v>
      </c>
      <c r="Z140">
        <f t="shared" si="41"/>
        <v>1.0696986006458558</v>
      </c>
      <c r="AA140">
        <f t="shared" si="39"/>
        <v>0.95858448376433991</v>
      </c>
      <c r="AB140">
        <f t="shared" si="48"/>
        <v>0.96824408468244083</v>
      </c>
      <c r="AC140">
        <f t="shared" si="47"/>
        <v>0.93632958801498134</v>
      </c>
      <c r="AD140">
        <f t="shared" si="63"/>
        <v>0.81379310344827582</v>
      </c>
      <c r="AE140">
        <f t="shared" si="59"/>
        <v>1.0851598993891483</v>
      </c>
      <c r="AF140">
        <f t="shared" si="60"/>
        <v>1.0319398337005041</v>
      </c>
      <c r="AG140">
        <f t="shared" si="61"/>
        <v>1.0195275441023692</v>
      </c>
      <c r="AH140">
        <f t="shared" si="40"/>
        <v>1.0348509910703489</v>
      </c>
    </row>
    <row r="141" spans="1:34" x14ac:dyDescent="0.2">
      <c r="A141">
        <v>1739</v>
      </c>
      <c r="B141">
        <v>3.8406638E-2</v>
      </c>
      <c r="C141">
        <v>1219</v>
      </c>
      <c r="D141">
        <v>1566</v>
      </c>
      <c r="E141">
        <v>693</v>
      </c>
      <c r="F141">
        <v>1488</v>
      </c>
      <c r="G141">
        <v>541</v>
      </c>
      <c r="H141">
        <v>309</v>
      </c>
      <c r="I141">
        <v>96</v>
      </c>
      <c r="J141">
        <v>77</v>
      </c>
      <c r="K141">
        <v>278</v>
      </c>
      <c r="L141" s="5">
        <v>7222.5728071514577</v>
      </c>
      <c r="M141">
        <f t="shared" si="50"/>
        <v>1197.6363636363637</v>
      </c>
      <c r="N141">
        <f t="shared" si="51"/>
        <v>1518.1818181818182</v>
      </c>
      <c r="O141">
        <f t="shared" si="52"/>
        <v>648.4545454545455</v>
      </c>
      <c r="P141">
        <f t="shared" si="53"/>
        <v>1489.3636363636363</v>
      </c>
      <c r="Q141">
        <f t="shared" si="54"/>
        <v>507.90909090909093</v>
      </c>
      <c r="R141">
        <f t="shared" si="55"/>
        <v>319.72727272727275</v>
      </c>
      <c r="S141">
        <f t="shared" si="56"/>
        <v>106.45454545454545</v>
      </c>
      <c r="T141">
        <f t="shared" si="57"/>
        <v>68.909090909090907</v>
      </c>
      <c r="U141">
        <f t="shared" si="58"/>
        <v>276.81818181818181</v>
      </c>
      <c r="V141">
        <f t="shared" si="62"/>
        <v>6879.1983815981112</v>
      </c>
      <c r="W141">
        <f t="shared" si="49"/>
        <v>1.0196570472605604</v>
      </c>
      <c r="X141">
        <f t="shared" si="43"/>
        <v>1.0347561781419321</v>
      </c>
      <c r="Y141">
        <f t="shared" si="46"/>
        <v>1.076086956521739</v>
      </c>
      <c r="Z141">
        <f t="shared" si="41"/>
        <v>0.99899295065458205</v>
      </c>
      <c r="AA141">
        <f t="shared" si="39"/>
        <v>1.0721363456202933</v>
      </c>
      <c r="AB141">
        <f t="shared" si="48"/>
        <v>0.96321695760598502</v>
      </c>
      <c r="AC141">
        <f t="shared" si="47"/>
        <v>0.89302325581395348</v>
      </c>
      <c r="AD141">
        <f t="shared" si="63"/>
        <v>1.1306901615271661</v>
      </c>
      <c r="AE141">
        <f t="shared" si="59"/>
        <v>1.0046982291290207</v>
      </c>
      <c r="AF141">
        <f t="shared" si="60"/>
        <v>1.0551818176398924</v>
      </c>
      <c r="AG141">
        <f t="shared" si="61"/>
        <v>1.0509658037701026</v>
      </c>
      <c r="AH141">
        <f t="shared" si="40"/>
        <v>1.0241207561006533</v>
      </c>
    </row>
    <row r="142" spans="1:34" x14ac:dyDescent="0.2">
      <c r="A142">
        <v>1740</v>
      </c>
      <c r="B142">
        <v>3.6419917000000003E-2</v>
      </c>
      <c r="C142">
        <v>1171</v>
      </c>
      <c r="D142" s="3">
        <v>1386</v>
      </c>
      <c r="E142">
        <v>619</v>
      </c>
      <c r="F142">
        <v>1480</v>
      </c>
      <c r="G142">
        <v>484</v>
      </c>
      <c r="H142">
        <v>281</v>
      </c>
      <c r="I142">
        <v>87</v>
      </c>
      <c r="J142">
        <v>61</v>
      </c>
      <c r="K142">
        <v>242</v>
      </c>
      <c r="L142" s="5">
        <v>6617.75</v>
      </c>
      <c r="M142">
        <f t="shared" si="50"/>
        <v>1179.6363636363637</v>
      </c>
      <c r="N142">
        <f t="shared" si="51"/>
        <v>1475.2727272727273</v>
      </c>
      <c r="O142">
        <f t="shared" si="52"/>
        <v>628.90909090909088</v>
      </c>
      <c r="P142">
        <f t="shared" si="53"/>
        <v>1470.909090909091</v>
      </c>
      <c r="Q142">
        <f t="shared" si="54"/>
        <v>499.36363636363637</v>
      </c>
      <c r="R142">
        <f t="shared" si="55"/>
        <v>314.27272727272725</v>
      </c>
      <c r="S142">
        <f t="shared" si="56"/>
        <v>107.36363636363636</v>
      </c>
      <c r="T142">
        <f t="shared" si="57"/>
        <v>67.181818181818187</v>
      </c>
      <c r="U142">
        <f t="shared" si="58"/>
        <v>269.36363636363637</v>
      </c>
      <c r="V142">
        <f t="shared" si="62"/>
        <v>6797.1253940582965</v>
      </c>
      <c r="W142">
        <f t="shared" si="49"/>
        <v>0.99195256247352814</v>
      </c>
      <c r="X142">
        <f t="shared" si="43"/>
        <v>0.93383641018730623</v>
      </c>
      <c r="Y142">
        <f t="shared" si="46"/>
        <v>0.98269566597872682</v>
      </c>
      <c r="Z142">
        <f t="shared" si="41"/>
        <v>1.0068027210884354</v>
      </c>
      <c r="AA142">
        <f t="shared" si="39"/>
        <v>0.96626073068476748</v>
      </c>
      <c r="AB142">
        <f t="shared" si="48"/>
        <v>0.88476070528967243</v>
      </c>
      <c r="AC142">
        <f t="shared" si="47"/>
        <v>0.79524680073126142</v>
      </c>
      <c r="AD142">
        <f t="shared" si="63"/>
        <v>0.89970501474926257</v>
      </c>
      <c r="AE142">
        <f t="shared" si="59"/>
        <v>0.8893789048144064</v>
      </c>
      <c r="AF142">
        <f t="shared" si="60"/>
        <v>0.9710475258423138</v>
      </c>
      <c r="AG142">
        <f t="shared" si="61"/>
        <v>1.0005166243372356</v>
      </c>
      <c r="AH142">
        <f t="shared" si="40"/>
        <v>0.9634810083011125</v>
      </c>
    </row>
    <row r="143" spans="1:34" x14ac:dyDescent="0.2">
      <c r="A143">
        <v>1741</v>
      </c>
      <c r="B143">
        <v>3.6251486999999999E-2</v>
      </c>
      <c r="C143">
        <v>959</v>
      </c>
      <c r="D143">
        <v>1283</v>
      </c>
      <c r="E143">
        <v>571</v>
      </c>
      <c r="F143">
        <v>1428</v>
      </c>
      <c r="G143">
        <v>456</v>
      </c>
      <c r="H143">
        <v>324</v>
      </c>
      <c r="I143">
        <v>86</v>
      </c>
      <c r="J143">
        <v>66</v>
      </c>
      <c r="K143">
        <v>253</v>
      </c>
      <c r="L143" s="5">
        <v>6578.6</v>
      </c>
      <c r="M143">
        <f t="shared" si="50"/>
        <v>1154.7272727272727</v>
      </c>
      <c r="N143">
        <f t="shared" si="51"/>
        <v>1418</v>
      </c>
      <c r="O143">
        <f t="shared" si="52"/>
        <v>608.5454545454545</v>
      </c>
      <c r="P143">
        <f t="shared" si="53"/>
        <v>1460.909090909091</v>
      </c>
      <c r="Q143">
        <f t="shared" si="54"/>
        <v>488.18181818181819</v>
      </c>
      <c r="R143">
        <f t="shared" si="55"/>
        <v>306.45454545454544</v>
      </c>
      <c r="S143">
        <f t="shared" si="56"/>
        <v>109.36363636363636</v>
      </c>
      <c r="T143">
        <f t="shared" si="57"/>
        <v>65.090909090909093</v>
      </c>
      <c r="U143">
        <f t="shared" si="58"/>
        <v>258.63636363636363</v>
      </c>
      <c r="V143">
        <f t="shared" si="62"/>
        <v>6675.021487549936</v>
      </c>
      <c r="W143">
        <f t="shared" si="49"/>
        <v>0.81665673166993102</v>
      </c>
      <c r="X143">
        <f t="shared" si="43"/>
        <v>0.89626266154383516</v>
      </c>
      <c r="Y143">
        <f t="shared" si="46"/>
        <v>0.9325494038869836</v>
      </c>
      <c r="Z143">
        <f t="shared" si="41"/>
        <v>0.97527660155716434</v>
      </c>
      <c r="AA143">
        <f t="shared" si="39"/>
        <v>0.92796092796092799</v>
      </c>
      <c r="AB143">
        <f t="shared" si="48"/>
        <v>1.0633409911388252</v>
      </c>
      <c r="AC143">
        <f t="shared" si="47"/>
        <v>0.76991942703670546</v>
      </c>
      <c r="AD143">
        <f t="shared" si="63"/>
        <v>1.0153846153846153</v>
      </c>
      <c r="AE143">
        <f t="shared" si="59"/>
        <v>0.97608024691358031</v>
      </c>
      <c r="AF143">
        <f t="shared" si="60"/>
        <v>0.98413328746582107</v>
      </c>
      <c r="AG143">
        <f t="shared" si="61"/>
        <v>1.0140843517297118</v>
      </c>
      <c r="AH143">
        <f t="shared" si="40"/>
        <v>0.91787249174006347</v>
      </c>
    </row>
    <row r="144" spans="1:34" x14ac:dyDescent="0.2">
      <c r="A144">
        <v>1742</v>
      </c>
      <c r="B144">
        <v>3.4282501999999999E-2</v>
      </c>
      <c r="C144">
        <v>1146</v>
      </c>
      <c r="D144">
        <v>1278</v>
      </c>
      <c r="E144">
        <v>573</v>
      </c>
      <c r="F144">
        <v>1425</v>
      </c>
      <c r="G144">
        <v>433</v>
      </c>
      <c r="H144">
        <v>291</v>
      </c>
      <c r="I144">
        <v>99</v>
      </c>
      <c r="J144">
        <v>60</v>
      </c>
      <c r="K144">
        <v>251</v>
      </c>
      <c r="L144" s="5">
        <v>6265.5</v>
      </c>
      <c r="M144">
        <f t="shared" si="50"/>
        <v>1145.4545454545455</v>
      </c>
      <c r="N144">
        <f t="shared" si="51"/>
        <v>1377.5454545454545</v>
      </c>
      <c r="O144">
        <f t="shared" si="52"/>
        <v>591.90909090909088</v>
      </c>
      <c r="P144">
        <f t="shared" si="53"/>
        <v>1449.7272727272727</v>
      </c>
      <c r="Q144">
        <f t="shared" si="54"/>
        <v>481.45454545454544</v>
      </c>
      <c r="R144">
        <f t="shared" si="55"/>
        <v>299.09090909090907</v>
      </c>
      <c r="S144">
        <f t="shared" si="56"/>
        <v>112.27272727272727</v>
      </c>
      <c r="T144">
        <f t="shared" si="57"/>
        <v>61.272727272727273</v>
      </c>
      <c r="U144">
        <f t="shared" si="58"/>
        <v>252.72727272727272</v>
      </c>
      <c r="V144">
        <f t="shared" si="62"/>
        <v>6561.9542440310533</v>
      </c>
      <c r="W144">
        <f t="shared" si="49"/>
        <v>1.0005238344683078</v>
      </c>
      <c r="X144">
        <f t="shared" si="43"/>
        <v>0.92108108108108111</v>
      </c>
      <c r="Y144">
        <f t="shared" si="46"/>
        <v>0.96497137083192996</v>
      </c>
      <c r="Z144">
        <f t="shared" si="41"/>
        <v>0.98126979754854704</v>
      </c>
      <c r="AA144">
        <f t="shared" si="39"/>
        <v>0.89039687435739256</v>
      </c>
      <c r="AB144">
        <f t="shared" si="48"/>
        <v>0.97032344114704905</v>
      </c>
      <c r="AC144">
        <f t="shared" si="47"/>
        <v>0.87147887323943662</v>
      </c>
      <c r="AD144">
        <f t="shared" si="63"/>
        <v>0.9771986970684039</v>
      </c>
      <c r="AE144">
        <f t="shared" si="59"/>
        <v>0.99248714907077895</v>
      </c>
      <c r="AF144">
        <f t="shared" si="60"/>
        <v>0.9505279924695994</v>
      </c>
      <c r="AG144">
        <f t="shared" si="61"/>
        <v>0.96941105012596374</v>
      </c>
      <c r="AH144">
        <f t="shared" si="40"/>
        <v>0.95921791521875377</v>
      </c>
    </row>
    <row r="145" spans="1:34" x14ac:dyDescent="0.2">
      <c r="A145">
        <v>1743</v>
      </c>
      <c r="B145">
        <v>3.5599819999999997E-2</v>
      </c>
      <c r="C145">
        <v>1253</v>
      </c>
      <c r="D145">
        <v>1337</v>
      </c>
      <c r="E145">
        <v>589</v>
      </c>
      <c r="F145">
        <v>1429</v>
      </c>
      <c r="G145">
        <v>523</v>
      </c>
      <c r="H145">
        <v>322</v>
      </c>
      <c r="I145">
        <v>145</v>
      </c>
      <c r="J145">
        <v>60</v>
      </c>
      <c r="K145">
        <v>242</v>
      </c>
      <c r="L145" s="5">
        <v>6595.35</v>
      </c>
      <c r="M145">
        <f t="shared" si="50"/>
        <v>1120.1818181818182</v>
      </c>
      <c r="N145">
        <f t="shared" si="51"/>
        <v>1330.5454545454545</v>
      </c>
      <c r="O145">
        <f t="shared" si="52"/>
        <v>576</v>
      </c>
      <c r="P145">
        <f t="shared" si="53"/>
        <v>1442.909090909091</v>
      </c>
      <c r="Q145">
        <f t="shared" si="54"/>
        <v>473.45454545454544</v>
      </c>
      <c r="R145">
        <f t="shared" si="55"/>
        <v>293.45454545454544</v>
      </c>
      <c r="S145">
        <f t="shared" si="56"/>
        <v>113.09090909090909</v>
      </c>
      <c r="T145">
        <f t="shared" si="57"/>
        <v>59.909090909090907</v>
      </c>
      <c r="U145">
        <f t="shared" si="58"/>
        <v>243.45454545454547</v>
      </c>
      <c r="V145">
        <f t="shared" si="62"/>
        <v>6405.7598764325494</v>
      </c>
      <c r="W145">
        <f t="shared" si="49"/>
        <v>1.1319902430210498</v>
      </c>
      <c r="X145">
        <f t="shared" si="43"/>
        <v>1.005338747274231</v>
      </c>
      <c r="Y145">
        <f t="shared" si="46"/>
        <v>1.024882547416043</v>
      </c>
      <c r="Z145">
        <f t="shared" si="41"/>
        <v>0.98940663297098941</v>
      </c>
      <c r="AA145">
        <f t="shared" si="39"/>
        <v>1.1163287086446105</v>
      </c>
      <c r="AB145">
        <f t="shared" si="48"/>
        <v>1.1080523055746729</v>
      </c>
      <c r="AC145">
        <f t="shared" si="47"/>
        <v>1.3193812556869882</v>
      </c>
      <c r="AD145">
        <f t="shared" si="63"/>
        <v>1.001669449081803</v>
      </c>
      <c r="AE145">
        <f t="shared" si="59"/>
        <v>0.99343185550082103</v>
      </c>
      <c r="AF145">
        <f t="shared" si="60"/>
        <v>1.0326531451915519</v>
      </c>
      <c r="AG145">
        <f t="shared" si="61"/>
        <v>1.0346250533561163</v>
      </c>
      <c r="AH145">
        <f t="shared" si="40"/>
        <v>1.0487189954428302</v>
      </c>
    </row>
    <row r="146" spans="1:34" x14ac:dyDescent="0.2">
      <c r="A146">
        <v>1744</v>
      </c>
      <c r="B146">
        <v>3.4815911999999997E-2</v>
      </c>
      <c r="C146">
        <v>1211</v>
      </c>
      <c r="D146">
        <v>1309</v>
      </c>
      <c r="E146">
        <v>555</v>
      </c>
      <c r="F146">
        <v>1412</v>
      </c>
      <c r="G146">
        <v>469</v>
      </c>
      <c r="H146">
        <v>301</v>
      </c>
      <c r="I146">
        <v>131</v>
      </c>
      <c r="J146">
        <v>60</v>
      </c>
      <c r="K146">
        <v>216</v>
      </c>
      <c r="L146" s="5">
        <v>6440.95</v>
      </c>
      <c r="M146">
        <f t="shared" si="50"/>
        <v>1111</v>
      </c>
      <c r="N146">
        <f t="shared" si="51"/>
        <v>1297.3636363636363</v>
      </c>
      <c r="O146">
        <f t="shared" si="52"/>
        <v>550.36363636363637</v>
      </c>
      <c r="P146">
        <f t="shared" si="53"/>
        <v>1431.8181818181818</v>
      </c>
      <c r="Q146">
        <f t="shared" si="54"/>
        <v>475.90909090909093</v>
      </c>
      <c r="R146">
        <f t="shared" si="55"/>
        <v>287.72727272727275</v>
      </c>
      <c r="S146">
        <f t="shared" si="56"/>
        <v>111.45454545454545</v>
      </c>
      <c r="T146">
        <f t="shared" si="57"/>
        <v>58</v>
      </c>
      <c r="U146">
        <f t="shared" si="58"/>
        <v>234.72727272727272</v>
      </c>
      <c r="V146">
        <f t="shared" si="62"/>
        <v>6273.6838915592234</v>
      </c>
      <c r="W146">
        <f t="shared" si="49"/>
        <v>1.0999091734786557</v>
      </c>
      <c r="X146">
        <f t="shared" si="43"/>
        <v>1.0098750192871471</v>
      </c>
      <c r="Y146">
        <f t="shared" si="46"/>
        <v>1.0092744135297327</v>
      </c>
      <c r="Z146">
        <f t="shared" si="41"/>
        <v>0.98479564792858143</v>
      </c>
      <c r="AA146">
        <f t="shared" si="39"/>
        <v>0.98405371380612672</v>
      </c>
      <c r="AB146">
        <f t="shared" si="48"/>
        <v>1.0509776536312849</v>
      </c>
      <c r="AC146">
        <f t="shared" si="47"/>
        <v>1.1963470319634704</v>
      </c>
      <c r="AD146">
        <f t="shared" si="63"/>
        <v>1.0380622837370244</v>
      </c>
      <c r="AE146">
        <f t="shared" si="59"/>
        <v>0.91293322062552829</v>
      </c>
      <c r="AF146">
        <f t="shared" si="60"/>
        <v>1.0294061012454001</v>
      </c>
      <c r="AG146">
        <f t="shared" si="61"/>
        <v>1.0335143155571547</v>
      </c>
      <c r="AH146">
        <f t="shared" si="40"/>
        <v>1.0212073436115654</v>
      </c>
    </row>
    <row r="147" spans="1:34" x14ac:dyDescent="0.2">
      <c r="A147">
        <v>1745</v>
      </c>
      <c r="B147">
        <v>3.4159288000000003E-2</v>
      </c>
      <c r="C147">
        <v>1094</v>
      </c>
      <c r="D147">
        <v>1303</v>
      </c>
      <c r="E147">
        <v>561</v>
      </c>
      <c r="F147">
        <v>1399</v>
      </c>
      <c r="G147">
        <v>470</v>
      </c>
      <c r="H147">
        <v>305</v>
      </c>
      <c r="I147">
        <v>130</v>
      </c>
      <c r="J147">
        <v>54</v>
      </c>
      <c r="K147">
        <v>233</v>
      </c>
      <c r="L147" s="5">
        <v>6318.15</v>
      </c>
      <c r="M147">
        <f t="shared" si="50"/>
        <v>1110.090909090909</v>
      </c>
      <c r="N147">
        <f t="shared" si="51"/>
        <v>1271.6363636363637</v>
      </c>
      <c r="O147">
        <f t="shared" si="52"/>
        <v>531.18181818181813</v>
      </c>
      <c r="P147">
        <f t="shared" si="53"/>
        <v>1432.5454545454545</v>
      </c>
      <c r="Q147">
        <f t="shared" si="54"/>
        <v>466.81818181818181</v>
      </c>
      <c r="R147">
        <f t="shared" si="55"/>
        <v>279.54545454545456</v>
      </c>
      <c r="S147">
        <f t="shared" si="56"/>
        <v>110.63636363636364</v>
      </c>
      <c r="T147">
        <f t="shared" si="57"/>
        <v>54.909090909090907</v>
      </c>
      <c r="U147">
        <f t="shared" si="58"/>
        <v>226.72727272727272</v>
      </c>
      <c r="V147">
        <f t="shared" si="62"/>
        <v>6116.55</v>
      </c>
      <c r="W147">
        <f t="shared" si="49"/>
        <v>0.98407843842763332</v>
      </c>
      <c r="X147">
        <f t="shared" si="43"/>
        <v>1.0271974773354355</v>
      </c>
      <c r="Y147">
        <f t="shared" ref="Y147:Y178" si="64">E147/AVERAGE(E142:E146,E148:E152)</f>
        <v>1.0620976902688375</v>
      </c>
      <c r="Z147">
        <f t="shared" si="41"/>
        <v>0.97430183160387207</v>
      </c>
      <c r="AA147">
        <f t="shared" si="39"/>
        <v>1.007502679528403</v>
      </c>
      <c r="AB147">
        <f t="shared" si="48"/>
        <v>1.1010830324909748</v>
      </c>
      <c r="AC147">
        <f t="shared" si="47"/>
        <v>1.1959521619135234</v>
      </c>
      <c r="AD147">
        <f t="shared" si="63"/>
        <v>0.98181818181818181</v>
      </c>
      <c r="AE147">
        <f t="shared" si="59"/>
        <v>1.0305174701459532</v>
      </c>
      <c r="AF147">
        <f t="shared" si="60"/>
        <v>1.0363756255751355</v>
      </c>
      <c r="AG147">
        <f t="shared" si="61"/>
        <v>1.0425207767108922</v>
      </c>
      <c r="AH147">
        <f t="shared" si="40"/>
        <v>1.0132095202480158</v>
      </c>
    </row>
    <row r="148" spans="1:34" x14ac:dyDescent="0.2">
      <c r="A148">
        <v>1746</v>
      </c>
      <c r="B148">
        <v>3.1170815000000001E-2</v>
      </c>
      <c r="C148">
        <v>985</v>
      </c>
      <c r="D148">
        <v>1182</v>
      </c>
      <c r="E148">
        <v>493</v>
      </c>
      <c r="F148">
        <v>1379</v>
      </c>
      <c r="G148">
        <v>415</v>
      </c>
      <c r="H148">
        <v>252</v>
      </c>
      <c r="I148">
        <v>139</v>
      </c>
      <c r="J148">
        <v>58</v>
      </c>
      <c r="K148">
        <v>227</v>
      </c>
      <c r="L148" s="5">
        <v>5884.05</v>
      </c>
      <c r="M148">
        <f t="shared" si="50"/>
        <v>1108.5454545454545</v>
      </c>
      <c r="N148">
        <f t="shared" si="51"/>
        <v>1257.1818181818182</v>
      </c>
      <c r="O148">
        <f t="shared" si="52"/>
        <v>509.72727272727275</v>
      </c>
      <c r="P148">
        <f t="shared" si="53"/>
        <v>1433.8181818181818</v>
      </c>
      <c r="Q148">
        <f t="shared" si="54"/>
        <v>468</v>
      </c>
      <c r="R148">
        <f t="shared" si="55"/>
        <v>276.09090909090907</v>
      </c>
      <c r="S148">
        <f t="shared" si="56"/>
        <v>111.45454545454545</v>
      </c>
      <c r="T148">
        <f t="shared" si="57"/>
        <v>53.454545454545453</v>
      </c>
      <c r="U148">
        <f t="shared" si="58"/>
        <v>220.45454545454547</v>
      </c>
      <c r="V148">
        <f t="shared" si="62"/>
        <v>6025.05</v>
      </c>
      <c r="W148">
        <f t="shared" si="49"/>
        <v>0.87875814077973047</v>
      </c>
      <c r="X148">
        <f t="shared" si="43"/>
        <v>0.93460899818138687</v>
      </c>
      <c r="Y148">
        <f t="shared" si="64"/>
        <v>0.96402033633163864</v>
      </c>
      <c r="Z148">
        <f t="shared" si="41"/>
        <v>0.95810463419717917</v>
      </c>
      <c r="AA148">
        <f t="shared" si="39"/>
        <v>0.87682231143038236</v>
      </c>
      <c r="AB148">
        <f t="shared" si="48"/>
        <v>0.9048473967684022</v>
      </c>
      <c r="AC148">
        <f t="shared" ref="AC148:AC179" si="65">I148/AVERAGE(I143:I147,I149:I153)</f>
        <v>1.278748850045998</v>
      </c>
      <c r="AD148">
        <f t="shared" si="63"/>
        <v>1.0943396226415094</v>
      </c>
      <c r="AE148">
        <f t="shared" si="59"/>
        <v>1.0327570518653322</v>
      </c>
      <c r="AF148">
        <f t="shared" si="60"/>
        <v>0.97431757780482364</v>
      </c>
      <c r="AG148">
        <f t="shared" si="61"/>
        <v>0.9638506280978506</v>
      </c>
      <c r="AH148">
        <f t="shared" si="40"/>
        <v>0.93829320635108682</v>
      </c>
    </row>
    <row r="149" spans="1:34" x14ac:dyDescent="0.2">
      <c r="A149">
        <v>1747</v>
      </c>
      <c r="B149">
        <v>3.2190040000000003E-2</v>
      </c>
      <c r="C149">
        <v>1152</v>
      </c>
      <c r="D149">
        <v>1225</v>
      </c>
      <c r="E149">
        <v>533</v>
      </c>
      <c r="F149">
        <v>1426</v>
      </c>
      <c r="G149">
        <v>465</v>
      </c>
      <c r="H149">
        <v>297</v>
      </c>
      <c r="I149">
        <v>119</v>
      </c>
      <c r="J149">
        <v>45</v>
      </c>
      <c r="K149">
        <v>232</v>
      </c>
      <c r="L149" s="5">
        <v>6032.7</v>
      </c>
      <c r="M149">
        <f t="shared" si="50"/>
        <v>1122.8181818181818</v>
      </c>
      <c r="N149">
        <f t="shared" si="51"/>
        <v>1256.4545454545455</v>
      </c>
      <c r="O149">
        <f t="shared" si="52"/>
        <v>498.81818181818181</v>
      </c>
      <c r="P149">
        <f t="shared" si="53"/>
        <v>1443.090909090909</v>
      </c>
      <c r="Q149">
        <f t="shared" si="54"/>
        <v>466.81818181818181</v>
      </c>
      <c r="R149">
        <f t="shared" si="55"/>
        <v>270.72727272727275</v>
      </c>
      <c r="S149">
        <f t="shared" si="56"/>
        <v>114.27272727272727</v>
      </c>
      <c r="T149">
        <f t="shared" si="57"/>
        <v>52.909090909090907</v>
      </c>
      <c r="U149">
        <f t="shared" si="58"/>
        <v>215.72727272727272</v>
      </c>
      <c r="V149">
        <f t="shared" si="62"/>
        <v>5977.95</v>
      </c>
      <c r="W149">
        <f t="shared" si="49"/>
        <v>1.0286632735065631</v>
      </c>
      <c r="X149">
        <f t="shared" si="43"/>
        <v>0.9725309622102255</v>
      </c>
      <c r="Y149">
        <f t="shared" si="64"/>
        <v>1.0758982640290675</v>
      </c>
      <c r="Z149">
        <f t="shared" si="41"/>
        <v>0.98698781838316729</v>
      </c>
      <c r="AA149">
        <f t="shared" si="39"/>
        <v>0.99571734475374729</v>
      </c>
      <c r="AB149">
        <f t="shared" si="48"/>
        <v>1.1077955986572174</v>
      </c>
      <c r="AC149">
        <f t="shared" si="65"/>
        <v>1.045694200351494</v>
      </c>
      <c r="AD149">
        <f t="shared" si="63"/>
        <v>0.83798882681564246</v>
      </c>
      <c r="AE149">
        <f t="shared" si="59"/>
        <v>1.0836057916861279</v>
      </c>
      <c r="AF149">
        <f t="shared" si="60"/>
        <v>1.0100837592455387</v>
      </c>
      <c r="AG149">
        <f t="shared" si="61"/>
        <v>1.0151739300000444</v>
      </c>
      <c r="AH149">
        <f t="shared" si="40"/>
        <v>1.0107727694269832</v>
      </c>
    </row>
    <row r="150" spans="1:34" x14ac:dyDescent="0.2">
      <c r="A150">
        <v>1748</v>
      </c>
      <c r="B150">
        <v>2.8821359000000001E-2</v>
      </c>
      <c r="C150">
        <v>960</v>
      </c>
      <c r="D150">
        <v>1099</v>
      </c>
      <c r="E150">
        <v>453</v>
      </c>
      <c r="F150">
        <v>1416</v>
      </c>
      <c r="G150">
        <v>459</v>
      </c>
      <c r="H150">
        <v>235</v>
      </c>
      <c r="I150">
        <v>112</v>
      </c>
      <c r="J150">
        <v>59</v>
      </c>
      <c r="K150">
        <v>202</v>
      </c>
      <c r="L150" s="5">
        <v>5363.35</v>
      </c>
      <c r="M150">
        <f t="shared" si="50"/>
        <v>1124.4545454545455</v>
      </c>
      <c r="N150">
        <f t="shared" si="51"/>
        <v>1248.7272727272727</v>
      </c>
      <c r="O150">
        <f t="shared" si="52"/>
        <v>486.09090909090907</v>
      </c>
      <c r="P150">
        <f t="shared" si="53"/>
        <v>1446.2727272727273</v>
      </c>
      <c r="Q150">
        <f t="shared" si="54"/>
        <v>466.45454545454544</v>
      </c>
      <c r="R150">
        <f t="shared" si="55"/>
        <v>267.45454545454544</v>
      </c>
      <c r="S150">
        <f t="shared" si="56"/>
        <v>116.27272727272727</v>
      </c>
      <c r="T150">
        <f t="shared" si="57"/>
        <v>50.454545454545453</v>
      </c>
      <c r="U150">
        <f t="shared" si="58"/>
        <v>210.27272727272728</v>
      </c>
      <c r="V150">
        <f t="shared" si="62"/>
        <v>5943.3045454545454</v>
      </c>
      <c r="W150">
        <f t="shared" si="49"/>
        <v>0.84144096765711274</v>
      </c>
      <c r="X150">
        <f t="shared" si="43"/>
        <v>0.86966843396375715</v>
      </c>
      <c r="Y150">
        <f t="shared" si="64"/>
        <v>0.92562321209644471</v>
      </c>
      <c r="Z150">
        <f t="shared" si="41"/>
        <v>0.97702339060235976</v>
      </c>
      <c r="AA150">
        <f t="shared" si="39"/>
        <v>0.98244863013698636</v>
      </c>
      <c r="AB150">
        <f t="shared" si="48"/>
        <v>0.8681196896933876</v>
      </c>
      <c r="AC150">
        <f t="shared" si="65"/>
        <v>0.95972579263067692</v>
      </c>
      <c r="AD150">
        <f t="shared" si="63"/>
        <v>1.189516129032258</v>
      </c>
      <c r="AE150">
        <f t="shared" si="59"/>
        <v>0.9568924680246329</v>
      </c>
      <c r="AF150">
        <f t="shared" si="60"/>
        <v>0.89369803209304655</v>
      </c>
      <c r="AG150">
        <f t="shared" si="61"/>
        <v>0.91166973558335773</v>
      </c>
      <c r="AH150">
        <f t="shared" si="40"/>
        <v>0.91543002704367149</v>
      </c>
    </row>
    <row r="151" spans="1:34" x14ac:dyDescent="0.2">
      <c r="A151">
        <v>1749</v>
      </c>
      <c r="B151">
        <v>2.9567314000000001E-2</v>
      </c>
      <c r="C151">
        <v>1071</v>
      </c>
      <c r="D151">
        <v>1303</v>
      </c>
      <c r="E151">
        <v>414</v>
      </c>
      <c r="F151">
        <v>1468</v>
      </c>
      <c r="G151">
        <v>520</v>
      </c>
      <c r="H151">
        <v>248</v>
      </c>
      <c r="I151">
        <v>82</v>
      </c>
      <c r="J151">
        <v>38</v>
      </c>
      <c r="K151">
        <v>206</v>
      </c>
      <c r="L151" s="5">
        <v>5691.55</v>
      </c>
      <c r="M151">
        <f t="shared" si="50"/>
        <v>1112.1818181818182</v>
      </c>
      <c r="N151">
        <f t="shared" si="51"/>
        <v>1239.3636363636363</v>
      </c>
      <c r="O151">
        <f t="shared" si="52"/>
        <v>471.72727272727275</v>
      </c>
      <c r="P151">
        <f t="shared" si="53"/>
        <v>1452.8181818181818</v>
      </c>
      <c r="Q151">
        <f t="shared" si="54"/>
        <v>461.45454545454544</v>
      </c>
      <c r="R151">
        <f t="shared" si="55"/>
        <v>258.36363636363637</v>
      </c>
      <c r="S151">
        <f t="shared" si="56"/>
        <v>112.36363636363636</v>
      </c>
      <c r="T151">
        <f t="shared" si="57"/>
        <v>50.636363636363633</v>
      </c>
      <c r="U151">
        <f t="shared" si="58"/>
        <v>205.72727272727272</v>
      </c>
      <c r="V151">
        <f t="shared" si="62"/>
        <v>5883.2090909090912</v>
      </c>
      <c r="W151">
        <f t="shared" si="49"/>
        <v>0.95941951088417099</v>
      </c>
      <c r="X151">
        <f t="shared" si="43"/>
        <v>1.0567721005677211</v>
      </c>
      <c r="Y151">
        <f t="shared" si="64"/>
        <v>0.8670157068062827</v>
      </c>
      <c r="Z151">
        <f t="shared" si="41"/>
        <v>1.011506924826018</v>
      </c>
      <c r="AA151">
        <f t="shared" si="39"/>
        <v>1.1413520632133449</v>
      </c>
      <c r="AB151">
        <f t="shared" si="48"/>
        <v>0.95605242868157292</v>
      </c>
      <c r="AC151">
        <f t="shared" si="65"/>
        <v>0.71057192374350087</v>
      </c>
      <c r="AD151">
        <f t="shared" si="63"/>
        <v>0.73217726396917149</v>
      </c>
      <c r="AE151">
        <f t="shared" si="59"/>
        <v>1.0014584346135149</v>
      </c>
      <c r="AF151">
        <f t="shared" si="60"/>
        <v>0.96428132743175421</v>
      </c>
      <c r="AG151">
        <f t="shared" si="61"/>
        <v>0.95401749984498629</v>
      </c>
      <c r="AH151">
        <f t="shared" si="40"/>
        <v>0.99763337611549108</v>
      </c>
    </row>
    <row r="152" spans="1:34" x14ac:dyDescent="0.2">
      <c r="A152">
        <v>1750</v>
      </c>
      <c r="B152">
        <v>2.8541335000000001E-2</v>
      </c>
      <c r="C152">
        <v>1209</v>
      </c>
      <c r="D152">
        <v>1283</v>
      </c>
      <c r="E152">
        <v>482</v>
      </c>
      <c r="F152">
        <v>1496</v>
      </c>
      <c r="G152">
        <v>441</v>
      </c>
      <c r="H152">
        <v>219</v>
      </c>
      <c r="I152">
        <v>87</v>
      </c>
      <c r="J152">
        <v>43</v>
      </c>
      <c r="K152">
        <v>190</v>
      </c>
      <c r="L152" s="5">
        <v>5494.1</v>
      </c>
      <c r="M152">
        <f t="shared" si="50"/>
        <v>1105.8181818181818</v>
      </c>
      <c r="N152">
        <f t="shared" si="51"/>
        <v>1223.8181818181818</v>
      </c>
      <c r="O152">
        <f t="shared" si="52"/>
        <v>462.45454545454544</v>
      </c>
      <c r="P152">
        <f t="shared" si="53"/>
        <v>1457.8181818181818</v>
      </c>
      <c r="Q152">
        <f t="shared" si="54"/>
        <v>461.36363636363637</v>
      </c>
      <c r="R152">
        <f t="shared" si="55"/>
        <v>257</v>
      </c>
      <c r="S152">
        <f t="shared" si="56"/>
        <v>111</v>
      </c>
      <c r="T152">
        <f t="shared" si="57"/>
        <v>50.636363636363633</v>
      </c>
      <c r="U152">
        <f t="shared" si="58"/>
        <v>203.81818181818181</v>
      </c>
      <c r="V152">
        <f t="shared" si="62"/>
        <v>5839.6181818181822</v>
      </c>
      <c r="W152">
        <f t="shared" si="49"/>
        <v>1.1036056595162027</v>
      </c>
      <c r="X152">
        <f t="shared" si="43"/>
        <v>1.0534526644223663</v>
      </c>
      <c r="Y152">
        <f t="shared" si="64"/>
        <v>1.0466883821932682</v>
      </c>
      <c r="Z152">
        <f t="shared" si="41"/>
        <v>1.0288858321870702</v>
      </c>
      <c r="AA152">
        <f t="shared" ref="AA152:AA215" si="66">G152/AVERAGE(G147:G151,G153:G157)</f>
        <v>0.95166163141993965</v>
      </c>
      <c r="AB152">
        <f t="shared" si="48"/>
        <v>0.83972392638036808</v>
      </c>
      <c r="AC152">
        <f t="shared" si="65"/>
        <v>0.76719576719576721</v>
      </c>
      <c r="AD152">
        <f t="shared" si="63"/>
        <v>0.83657587548638135</v>
      </c>
      <c r="AE152">
        <f t="shared" si="59"/>
        <v>0.92592592592592593</v>
      </c>
      <c r="AF152">
        <f t="shared" si="60"/>
        <v>0.93529809317741919</v>
      </c>
      <c r="AG152">
        <f t="shared" si="61"/>
        <v>0.92998940686039611</v>
      </c>
      <c r="AH152">
        <f t="shared" si="40"/>
        <v>1.0245569882161436</v>
      </c>
    </row>
    <row r="153" spans="1:34" x14ac:dyDescent="0.2">
      <c r="A153">
        <v>1751</v>
      </c>
      <c r="B153">
        <v>2.9169757000000001E-2</v>
      </c>
      <c r="C153">
        <v>1154</v>
      </c>
      <c r="D153">
        <v>1227</v>
      </c>
      <c r="E153">
        <v>383</v>
      </c>
      <c r="F153">
        <v>1494</v>
      </c>
      <c r="G153">
        <v>497</v>
      </c>
      <c r="H153">
        <v>243</v>
      </c>
      <c r="I153">
        <v>96</v>
      </c>
      <c r="J153">
        <v>45</v>
      </c>
      <c r="K153">
        <v>173</v>
      </c>
      <c r="L153" s="5">
        <v>5611.25</v>
      </c>
      <c r="M153">
        <f t="shared" si="50"/>
        <v>1106.909090909091</v>
      </c>
      <c r="N153">
        <f t="shared" si="51"/>
        <v>1213.3636363636363</v>
      </c>
      <c r="O153">
        <f t="shared" si="52"/>
        <v>453</v>
      </c>
      <c r="P153">
        <f t="shared" si="53"/>
        <v>1466.6363636363637</v>
      </c>
      <c r="Q153">
        <f t="shared" si="54"/>
        <v>459.81818181818181</v>
      </c>
      <c r="R153">
        <f t="shared" si="55"/>
        <v>251.27272727272728</v>
      </c>
      <c r="S153">
        <f t="shared" si="56"/>
        <v>109.81818181818181</v>
      </c>
      <c r="T153">
        <f t="shared" si="57"/>
        <v>51.090909090909093</v>
      </c>
      <c r="U153">
        <f t="shared" si="58"/>
        <v>199.54545454545453</v>
      </c>
      <c r="V153">
        <f t="shared" si="62"/>
        <v>5803.55</v>
      </c>
      <c r="W153">
        <f t="shared" si="49"/>
        <v>1.0469969152603882</v>
      </c>
      <c r="X153">
        <f t="shared" si="43"/>
        <v>1.0123762376237624</v>
      </c>
      <c r="Y153">
        <f t="shared" si="64"/>
        <v>0.83260869565217388</v>
      </c>
      <c r="Z153">
        <f t="shared" si="41"/>
        <v>1.0205615137646014</v>
      </c>
      <c r="AA153">
        <f t="shared" si="66"/>
        <v>1.0896733172549879</v>
      </c>
      <c r="AB153">
        <f t="shared" si="48"/>
        <v>0.96390321301071002</v>
      </c>
      <c r="AC153">
        <f t="shared" si="65"/>
        <v>0.86330935251798557</v>
      </c>
      <c r="AD153">
        <f t="shared" si="63"/>
        <v>0.87040618955512572</v>
      </c>
      <c r="AE153">
        <f t="shared" si="59"/>
        <v>0.8555885262116717</v>
      </c>
      <c r="AF153">
        <f t="shared" si="60"/>
        <v>0.9636719917290365</v>
      </c>
      <c r="AG153">
        <f t="shared" si="61"/>
        <v>0.96453274435570135</v>
      </c>
      <c r="AH153">
        <f t="shared" ref="AH153:AH216" si="67">SUMPRODUCT(W153:AE153,M153:U153)/SUM(M153:U153)</f>
        <v>1.0005799990863247</v>
      </c>
    </row>
    <row r="154" spans="1:34" x14ac:dyDescent="0.2">
      <c r="A154">
        <v>1752</v>
      </c>
      <c r="B154">
        <v>3.0960813E-2</v>
      </c>
      <c r="C154">
        <v>1116</v>
      </c>
      <c r="D154">
        <v>1275</v>
      </c>
      <c r="E154">
        <v>451</v>
      </c>
      <c r="F154">
        <v>1530</v>
      </c>
      <c r="G154">
        <v>443</v>
      </c>
      <c r="H154">
        <v>265</v>
      </c>
      <c r="I154">
        <v>117</v>
      </c>
      <c r="J154">
        <v>60</v>
      </c>
      <c r="K154">
        <v>201</v>
      </c>
      <c r="L154" s="5">
        <v>6060.5</v>
      </c>
      <c r="M154">
        <f t="shared" si="50"/>
        <v>1117.909090909091</v>
      </c>
      <c r="N154">
        <f t="shared" si="51"/>
        <v>1199</v>
      </c>
      <c r="O154">
        <f t="shared" si="52"/>
        <v>448.72727272727275</v>
      </c>
      <c r="P154">
        <f t="shared" si="53"/>
        <v>1479.3636363636363</v>
      </c>
      <c r="Q154">
        <f t="shared" si="54"/>
        <v>463.18181818181819</v>
      </c>
      <c r="R154">
        <f t="shared" si="55"/>
        <v>251.09090909090909</v>
      </c>
      <c r="S154">
        <f t="shared" si="56"/>
        <v>107</v>
      </c>
      <c r="T154">
        <f t="shared" si="57"/>
        <v>51.090909090909093</v>
      </c>
      <c r="U154">
        <f t="shared" si="58"/>
        <v>196</v>
      </c>
      <c r="V154">
        <f t="shared" si="62"/>
        <v>5814.3590909090908</v>
      </c>
      <c r="W154">
        <f t="shared" si="49"/>
        <v>0.99812181379125309</v>
      </c>
      <c r="X154">
        <f t="shared" si="43"/>
        <v>1.0701695484304179</v>
      </c>
      <c r="Y154">
        <f t="shared" si="64"/>
        <v>1.0055741360089185</v>
      </c>
      <c r="Z154">
        <f t="shared" si="41"/>
        <v>1.0377806416604491</v>
      </c>
      <c r="AA154">
        <f t="shared" si="66"/>
        <v>0.9522785898538263</v>
      </c>
      <c r="AB154">
        <f t="shared" si="48"/>
        <v>1.0612735282338808</v>
      </c>
      <c r="AC154">
        <f t="shared" si="65"/>
        <v>1.1037735849056605</v>
      </c>
      <c r="AD154">
        <f t="shared" si="63"/>
        <v>1.1952191235059759</v>
      </c>
      <c r="AE154">
        <f t="shared" si="59"/>
        <v>1.0281329923273657</v>
      </c>
      <c r="AF154">
        <f t="shared" si="60"/>
        <v>1.0467645811689461</v>
      </c>
      <c r="AG154">
        <f t="shared" si="61"/>
        <v>1.0305424490208182</v>
      </c>
      <c r="AH154">
        <f t="shared" si="67"/>
        <v>1.0301691228653256</v>
      </c>
    </row>
    <row r="155" spans="1:34" x14ac:dyDescent="0.2">
      <c r="A155">
        <v>1753</v>
      </c>
      <c r="B155">
        <v>2.9963063000000002E-2</v>
      </c>
      <c r="C155">
        <v>1164</v>
      </c>
      <c r="D155">
        <v>1193</v>
      </c>
      <c r="E155">
        <v>433</v>
      </c>
      <c r="F155">
        <v>1460</v>
      </c>
      <c r="G155">
        <v>429</v>
      </c>
      <c r="H155">
        <v>255</v>
      </c>
      <c r="I155">
        <v>121</v>
      </c>
      <c r="J155">
        <v>33</v>
      </c>
      <c r="K155">
        <v>191</v>
      </c>
      <c r="L155" s="5">
        <v>5884.4</v>
      </c>
      <c r="M155">
        <f t="shared" si="50"/>
        <v>1102.8181818181818</v>
      </c>
      <c r="N155">
        <f t="shared" si="51"/>
        <v>1180.7272727272727</v>
      </c>
      <c r="O155">
        <f t="shared" si="52"/>
        <v>434.18181818181819</v>
      </c>
      <c r="P155">
        <f t="shared" si="53"/>
        <v>1474.7272727272727</v>
      </c>
      <c r="Q155">
        <f t="shared" si="54"/>
        <v>457.90909090909093</v>
      </c>
      <c r="R155">
        <f t="shared" si="55"/>
        <v>245.36363636363637</v>
      </c>
      <c r="S155">
        <f t="shared" si="56"/>
        <v>106.27272727272727</v>
      </c>
      <c r="T155">
        <f t="shared" si="57"/>
        <v>51.454545454545453</v>
      </c>
      <c r="U155">
        <f t="shared" si="58"/>
        <v>193</v>
      </c>
      <c r="V155">
        <f t="shared" si="62"/>
        <v>5798.795454545455</v>
      </c>
      <c r="W155">
        <f t="shared" si="49"/>
        <v>1.0613659159296069</v>
      </c>
      <c r="X155">
        <f t="shared" si="43"/>
        <v>1.0114455277660026</v>
      </c>
      <c r="Y155">
        <f t="shared" si="64"/>
        <v>0.99700667741192717</v>
      </c>
      <c r="Z155">
        <f t="shared" ref="Z155:Z218" si="68">F155/AVERAGE(F150:F154,F156:F160)</f>
        <v>0.98902587725240476</v>
      </c>
      <c r="AA155">
        <f t="shared" si="66"/>
        <v>0.93098958333333326</v>
      </c>
      <c r="AB155">
        <f t="shared" ref="AB155:AB186" si="69">H155/AVERAGE(H150:H154,H156:H160)</f>
        <v>1.0433715220949262</v>
      </c>
      <c r="AC155">
        <f t="shared" si="65"/>
        <v>1.1545801526717558</v>
      </c>
      <c r="AD155">
        <f t="shared" si="63"/>
        <v>0.61913696060037526</v>
      </c>
      <c r="AE155">
        <f t="shared" si="59"/>
        <v>0.9886128364389235</v>
      </c>
      <c r="AF155">
        <f t="shared" si="60"/>
        <v>1.0162627250880145</v>
      </c>
      <c r="AG155">
        <f t="shared" si="61"/>
        <v>1.0005276308749951</v>
      </c>
      <c r="AH155">
        <f t="shared" si="67"/>
        <v>1.0071248315259123</v>
      </c>
    </row>
    <row r="156" spans="1:34" x14ac:dyDescent="0.2">
      <c r="A156">
        <v>1754</v>
      </c>
      <c r="B156">
        <v>3.0131848999999999E-2</v>
      </c>
      <c r="C156">
        <v>1118</v>
      </c>
      <c r="D156">
        <v>1234</v>
      </c>
      <c r="E156">
        <v>431</v>
      </c>
      <c r="F156">
        <v>1501</v>
      </c>
      <c r="G156">
        <v>468</v>
      </c>
      <c r="H156">
        <v>222</v>
      </c>
      <c r="I156">
        <v>102</v>
      </c>
      <c r="J156">
        <v>62</v>
      </c>
      <c r="K156">
        <v>192</v>
      </c>
      <c r="L156" s="5">
        <v>5934.3</v>
      </c>
      <c r="M156">
        <f t="shared" si="50"/>
        <v>1111.1818181818182</v>
      </c>
      <c r="N156">
        <f t="shared" si="51"/>
        <v>1178.8181818181818</v>
      </c>
      <c r="O156">
        <f t="shared" si="52"/>
        <v>429.09090909090907</v>
      </c>
      <c r="P156">
        <f t="shared" si="53"/>
        <v>1487.3636363636363</v>
      </c>
      <c r="Q156">
        <f t="shared" si="54"/>
        <v>453.09090909090907</v>
      </c>
      <c r="R156">
        <f t="shared" si="55"/>
        <v>248.27272727272728</v>
      </c>
      <c r="S156">
        <f t="shared" si="56"/>
        <v>104.54545454545455</v>
      </c>
      <c r="T156">
        <f t="shared" si="57"/>
        <v>50.454545454545453</v>
      </c>
      <c r="U156">
        <f t="shared" si="58"/>
        <v>191.36363636363637</v>
      </c>
      <c r="V156">
        <f t="shared" si="62"/>
        <v>5855.068181818182</v>
      </c>
      <c r="W156">
        <f t="shared" si="49"/>
        <v>1.0067537145429986</v>
      </c>
      <c r="X156">
        <f t="shared" ref="X156:X219" si="70">D156/AVERAGE(D151:D155,D157:D161)</f>
        <v>1.0517344242734168</v>
      </c>
      <c r="Y156">
        <f t="shared" si="64"/>
        <v>1.0048962462112381</v>
      </c>
      <c r="Z156">
        <f t="shared" si="68"/>
        <v>1.0100942126514132</v>
      </c>
      <c r="AA156">
        <f t="shared" si="66"/>
        <v>1.0363153232949511</v>
      </c>
      <c r="AB156">
        <f t="shared" si="69"/>
        <v>0.88481466719808688</v>
      </c>
      <c r="AC156">
        <f t="shared" si="65"/>
        <v>0.97328244274809161</v>
      </c>
      <c r="AD156">
        <f t="shared" si="63"/>
        <v>1.2576064908722111</v>
      </c>
      <c r="AE156">
        <f t="shared" si="59"/>
        <v>1.0036591740721379</v>
      </c>
      <c r="AF156">
        <f t="shared" si="60"/>
        <v>1.0149055650236143</v>
      </c>
      <c r="AG156">
        <f t="shared" si="61"/>
        <v>1.000386388396769</v>
      </c>
      <c r="AH156">
        <f t="shared" si="67"/>
        <v>1.0160569248417801</v>
      </c>
    </row>
    <row r="157" spans="1:34" x14ac:dyDescent="0.2">
      <c r="A157">
        <v>1755</v>
      </c>
      <c r="B157">
        <v>3.0765272999999999E-2</v>
      </c>
      <c r="C157">
        <v>1141</v>
      </c>
      <c r="D157">
        <v>1138</v>
      </c>
      <c r="E157">
        <v>453</v>
      </c>
      <c r="F157">
        <v>1467</v>
      </c>
      <c r="G157">
        <v>468</v>
      </c>
      <c r="H157">
        <v>286</v>
      </c>
      <c r="I157">
        <v>116</v>
      </c>
      <c r="J157">
        <v>60</v>
      </c>
      <c r="K157">
        <v>195</v>
      </c>
      <c r="L157" s="5">
        <v>5961.45</v>
      </c>
      <c r="M157">
        <f t="shared" si="50"/>
        <v>1103</v>
      </c>
      <c r="N157">
        <f t="shared" si="51"/>
        <v>1154.1818181818182</v>
      </c>
      <c r="O157">
        <f t="shared" si="52"/>
        <v>426.54545454545456</v>
      </c>
      <c r="P157">
        <f t="shared" si="53"/>
        <v>1482.909090909091</v>
      </c>
      <c r="Q157">
        <f t="shared" si="54"/>
        <v>444.45454545454544</v>
      </c>
      <c r="R157">
        <f t="shared" si="55"/>
        <v>246.18181818181819</v>
      </c>
      <c r="S157">
        <f t="shared" si="56"/>
        <v>107.90909090909091</v>
      </c>
      <c r="T157">
        <f t="shared" si="57"/>
        <v>52.81818181818182</v>
      </c>
      <c r="U157">
        <f t="shared" si="58"/>
        <v>189.81818181818181</v>
      </c>
      <c r="V157">
        <f t="shared" si="62"/>
        <v>5867.1727272727267</v>
      </c>
      <c r="W157">
        <f t="shared" si="49"/>
        <v>1.038027656477438</v>
      </c>
      <c r="X157">
        <f t="shared" si="70"/>
        <v>0.98459941166291753</v>
      </c>
      <c r="Y157">
        <f t="shared" si="64"/>
        <v>1.0686482661004955</v>
      </c>
      <c r="Z157">
        <f t="shared" si="68"/>
        <v>0.98821151902997639</v>
      </c>
      <c r="AA157">
        <f t="shared" si="66"/>
        <v>1.0585840307622709</v>
      </c>
      <c r="AB157">
        <f t="shared" si="69"/>
        <v>1.1808422791081752</v>
      </c>
      <c r="AC157">
        <f t="shared" si="65"/>
        <v>1.0830999066293185</v>
      </c>
      <c r="AD157">
        <f t="shared" si="63"/>
        <v>1.1516314779270633</v>
      </c>
      <c r="AE157">
        <f t="shared" si="59"/>
        <v>1.0301109350237718</v>
      </c>
      <c r="AF157">
        <f t="shared" si="60"/>
        <v>1.0177039116588382</v>
      </c>
      <c r="AG157">
        <f t="shared" si="61"/>
        <v>1.02262596969859</v>
      </c>
      <c r="AH157">
        <f t="shared" si="67"/>
        <v>1.024812606533352</v>
      </c>
    </row>
    <row r="158" spans="1:34" x14ac:dyDescent="0.2">
      <c r="A158">
        <v>1756</v>
      </c>
      <c r="B158">
        <v>3.0311847999999999E-2</v>
      </c>
      <c r="C158" s="1">
        <v>1106</v>
      </c>
      <c r="D158">
        <v>1188</v>
      </c>
      <c r="E158">
        <v>457</v>
      </c>
      <c r="F158">
        <v>1496</v>
      </c>
      <c r="G158">
        <v>453</v>
      </c>
      <c r="H158">
        <v>242</v>
      </c>
      <c r="I158">
        <v>117</v>
      </c>
      <c r="J158">
        <v>59</v>
      </c>
      <c r="K158">
        <v>186</v>
      </c>
      <c r="L158" s="5">
        <v>5921.4</v>
      </c>
      <c r="M158">
        <f t="shared" si="50"/>
        <v>1080.909090909091</v>
      </c>
      <c r="N158">
        <f t="shared" si="51"/>
        <v>1134.7272727272727</v>
      </c>
      <c r="O158">
        <f t="shared" si="52"/>
        <v>419.18181818181819</v>
      </c>
      <c r="P158">
        <f t="shared" si="53"/>
        <v>1486</v>
      </c>
      <c r="Q158">
        <f t="shared" si="54"/>
        <v>438.27272727272725</v>
      </c>
      <c r="R158">
        <f t="shared" si="55"/>
        <v>248.81818181818181</v>
      </c>
      <c r="S158">
        <f t="shared" si="56"/>
        <v>109.18181818181819</v>
      </c>
      <c r="T158">
        <f t="shared" si="57"/>
        <v>53.18181818181818</v>
      </c>
      <c r="U158">
        <f t="shared" si="58"/>
        <v>188.27272727272728</v>
      </c>
      <c r="V158">
        <f t="shared" si="62"/>
        <v>5926.4363636363632</v>
      </c>
      <c r="W158">
        <f t="shared" si="49"/>
        <v>1.025593471810089</v>
      </c>
      <c r="X158">
        <f t="shared" si="70"/>
        <v>1.0518859571453869</v>
      </c>
      <c r="Y158">
        <f t="shared" si="64"/>
        <v>1.1001444390948485</v>
      </c>
      <c r="Z158">
        <f t="shared" si="68"/>
        <v>1.0074074074074073</v>
      </c>
      <c r="AA158">
        <f t="shared" si="66"/>
        <v>1.037087912087912</v>
      </c>
      <c r="AB158">
        <f t="shared" si="69"/>
        <v>0.96993987975951901</v>
      </c>
      <c r="AC158">
        <f t="shared" si="65"/>
        <v>1.0793357933579335</v>
      </c>
      <c r="AD158">
        <f t="shared" si="63"/>
        <v>1.1216730038022813</v>
      </c>
      <c r="AE158">
        <f t="shared" si="59"/>
        <v>0.98673740053050396</v>
      </c>
      <c r="AF158">
        <f t="shared" si="60"/>
        <v>0.99906528495311242</v>
      </c>
      <c r="AG158">
        <f t="shared" si="61"/>
        <v>0.99513561993371291</v>
      </c>
      <c r="AH158">
        <f t="shared" si="67"/>
        <v>1.0311982731862757</v>
      </c>
    </row>
    <row r="159" spans="1:34" x14ac:dyDescent="0.2">
      <c r="A159">
        <v>1757</v>
      </c>
      <c r="B159">
        <v>3.0970357E-2</v>
      </c>
      <c r="C159">
        <v>1106</v>
      </c>
      <c r="D159">
        <v>1024</v>
      </c>
      <c r="E159">
        <v>446</v>
      </c>
      <c r="F159">
        <v>1519</v>
      </c>
      <c r="G159">
        <v>452</v>
      </c>
      <c r="H159">
        <v>250</v>
      </c>
      <c r="I159">
        <v>108</v>
      </c>
      <c r="J159">
        <v>58</v>
      </c>
      <c r="K159">
        <v>188</v>
      </c>
      <c r="L159" s="5">
        <v>6002.95</v>
      </c>
      <c r="M159">
        <f t="shared" si="50"/>
        <v>1065.6363636363637</v>
      </c>
      <c r="N159">
        <f t="shared" si="51"/>
        <v>1111.7272727272727</v>
      </c>
      <c r="O159">
        <f t="shared" si="52"/>
        <v>420.72727272727275</v>
      </c>
      <c r="P159">
        <f t="shared" si="53"/>
        <v>1491.5454545454545</v>
      </c>
      <c r="Q159">
        <f t="shared" si="54"/>
        <v>427.90909090909093</v>
      </c>
      <c r="R159">
        <f t="shared" si="55"/>
        <v>247.90909090909091</v>
      </c>
      <c r="S159">
        <f t="shared" si="56"/>
        <v>108.81818181818181</v>
      </c>
      <c r="T159">
        <f t="shared" si="57"/>
        <v>54</v>
      </c>
      <c r="U159">
        <f t="shared" si="58"/>
        <v>189.63636363636363</v>
      </c>
      <c r="V159">
        <f t="shared" si="62"/>
        <v>5970.363636363636</v>
      </c>
      <c r="W159">
        <f t="shared" si="49"/>
        <v>1.0418236623963828</v>
      </c>
      <c r="X159">
        <f t="shared" si="70"/>
        <v>0.91387773315484155</v>
      </c>
      <c r="Y159">
        <f t="shared" si="64"/>
        <v>1.0664753706360592</v>
      </c>
      <c r="Z159">
        <f t="shared" si="68"/>
        <v>1.0202847931219774</v>
      </c>
      <c r="AA159">
        <f t="shared" si="66"/>
        <v>1.0622796709753231</v>
      </c>
      <c r="AB159">
        <f t="shared" si="69"/>
        <v>1.0092854259184498</v>
      </c>
      <c r="AC159">
        <f t="shared" si="65"/>
        <v>0.99173553719008256</v>
      </c>
      <c r="AD159">
        <f t="shared" si="63"/>
        <v>1.0820895522388059</v>
      </c>
      <c r="AE159">
        <f t="shared" si="59"/>
        <v>0.9905163329820863</v>
      </c>
      <c r="AF159">
        <f t="shared" si="60"/>
        <v>1.0060071005956825</v>
      </c>
      <c r="AG159">
        <f t="shared" si="61"/>
        <v>1.0125527830782797</v>
      </c>
      <c r="AH159">
        <f t="shared" si="67"/>
        <v>1.0073731434325877</v>
      </c>
    </row>
    <row r="160" spans="1:34" x14ac:dyDescent="0.2">
      <c r="A160">
        <v>1758</v>
      </c>
      <c r="B160">
        <v>3.0232714000000001E-2</v>
      </c>
      <c r="C160">
        <v>986</v>
      </c>
      <c r="D160">
        <v>1024</v>
      </c>
      <c r="E160">
        <v>373</v>
      </c>
      <c r="F160">
        <v>1375</v>
      </c>
      <c r="G160">
        <v>407</v>
      </c>
      <c r="H160">
        <v>234</v>
      </c>
      <c r="I160">
        <v>111</v>
      </c>
      <c r="J160">
        <v>49</v>
      </c>
      <c r="K160">
        <v>199</v>
      </c>
      <c r="L160" s="5">
        <v>5861.5</v>
      </c>
      <c r="M160">
        <f t="shared" si="50"/>
        <v>1051.2727272727273</v>
      </c>
      <c r="N160">
        <f t="shared" si="51"/>
        <v>1081</v>
      </c>
      <c r="O160">
        <f t="shared" si="52"/>
        <v>418</v>
      </c>
      <c r="P160">
        <f t="shared" si="53"/>
        <v>1483.4545454545455</v>
      </c>
      <c r="Q160">
        <f t="shared" si="54"/>
        <v>425.18181818181819</v>
      </c>
      <c r="R160">
        <f t="shared" si="55"/>
        <v>246.54545454545453</v>
      </c>
      <c r="S160">
        <f t="shared" si="56"/>
        <v>107.90909090909091</v>
      </c>
      <c r="T160">
        <f t="shared" si="57"/>
        <v>52.545454545454547</v>
      </c>
      <c r="U160">
        <f t="shared" si="58"/>
        <v>189.09090909090909</v>
      </c>
      <c r="V160">
        <f t="shared" si="62"/>
        <v>5981.7181818181816</v>
      </c>
      <c r="W160">
        <f t="shared" si="49"/>
        <v>0.93212327472111933</v>
      </c>
      <c r="X160">
        <f t="shared" si="70"/>
        <v>0.94230238336247352</v>
      </c>
      <c r="Y160">
        <f t="shared" si="64"/>
        <v>0.88284023668639056</v>
      </c>
      <c r="Z160">
        <f t="shared" si="68"/>
        <v>0.92016328715786655</v>
      </c>
      <c r="AA160">
        <f t="shared" si="66"/>
        <v>0.95316159250585475</v>
      </c>
      <c r="AB160">
        <f t="shared" si="69"/>
        <v>0.94430992736077479</v>
      </c>
      <c r="AC160">
        <f t="shared" si="65"/>
        <v>1.0315985130111525</v>
      </c>
      <c r="AD160">
        <f t="shared" si="63"/>
        <v>0.9262759924385634</v>
      </c>
      <c r="AE160">
        <f t="shared" si="59"/>
        <v>1.0579479000531633</v>
      </c>
      <c r="AF160">
        <f t="shared" si="60"/>
        <v>0.97793698091675652</v>
      </c>
      <c r="AG160">
        <f t="shared" si="61"/>
        <v>0.98432061052587261</v>
      </c>
      <c r="AH160">
        <f t="shared" si="67"/>
        <v>0.93584834096575653</v>
      </c>
    </row>
    <row r="161" spans="1:34" x14ac:dyDescent="0.2">
      <c r="A161">
        <v>1759</v>
      </c>
      <c r="B161">
        <v>3.0719634999999999E-2</v>
      </c>
      <c r="C161">
        <v>1052</v>
      </c>
      <c r="D161">
        <v>1078</v>
      </c>
      <c r="E161">
        <v>397</v>
      </c>
      <c r="F161">
        <v>1555</v>
      </c>
      <c r="G161">
        <v>406</v>
      </c>
      <c r="H161">
        <v>267</v>
      </c>
      <c r="I161">
        <v>93</v>
      </c>
      <c r="J161">
        <v>48</v>
      </c>
      <c r="K161">
        <v>184</v>
      </c>
      <c r="L161" s="5">
        <v>5982.35</v>
      </c>
      <c r="M161">
        <f t="shared" si="50"/>
        <v>1032.3636363636363</v>
      </c>
      <c r="N161">
        <f t="shared" si="51"/>
        <v>1071.090909090909</v>
      </c>
      <c r="O161">
        <f t="shared" si="52"/>
        <v>422.45454545454544</v>
      </c>
      <c r="P161">
        <f t="shared" si="53"/>
        <v>1495.909090909091</v>
      </c>
      <c r="Q161">
        <f t="shared" si="54"/>
        <v>423.63636363636363</v>
      </c>
      <c r="R161">
        <f t="shared" si="55"/>
        <v>248</v>
      </c>
      <c r="S161">
        <f t="shared" si="56"/>
        <v>107</v>
      </c>
      <c r="T161">
        <f t="shared" si="57"/>
        <v>54.545454545454547</v>
      </c>
      <c r="U161">
        <f t="shared" si="58"/>
        <v>192.27272727272728</v>
      </c>
      <c r="V161">
        <f t="shared" si="62"/>
        <v>6052.386363636364</v>
      </c>
      <c r="W161">
        <f t="shared" si="49"/>
        <v>1.0209627329192545</v>
      </c>
      <c r="X161">
        <f t="shared" si="70"/>
        <v>1.007100149476831</v>
      </c>
      <c r="Y161">
        <f t="shared" si="64"/>
        <v>0.9341176470588235</v>
      </c>
      <c r="Z161">
        <f t="shared" si="68"/>
        <v>1.0436241610738255</v>
      </c>
      <c r="AA161">
        <f t="shared" si="66"/>
        <v>0.95439586271744248</v>
      </c>
      <c r="AB161">
        <f t="shared" si="69"/>
        <v>1.0849248273059733</v>
      </c>
      <c r="AC161">
        <f t="shared" si="65"/>
        <v>0.85793357933579328</v>
      </c>
      <c r="AD161">
        <f t="shared" si="63"/>
        <v>0.86956521739130432</v>
      </c>
      <c r="AE161">
        <f t="shared" si="59"/>
        <v>0.95287415846711554</v>
      </c>
      <c r="AF161">
        <f t="shared" si="60"/>
        <v>0.98728584890558291</v>
      </c>
      <c r="AG161">
        <f t="shared" si="61"/>
        <v>0.98887533575645858</v>
      </c>
      <c r="AH161">
        <f t="shared" si="67"/>
        <v>1.0073379409247867</v>
      </c>
    </row>
    <row r="162" spans="1:34" x14ac:dyDescent="0.2">
      <c r="A162">
        <v>1760</v>
      </c>
      <c r="B162">
        <v>2.9844431000000001E-2</v>
      </c>
      <c r="C162">
        <v>981</v>
      </c>
      <c r="D162">
        <v>1032</v>
      </c>
      <c r="E162">
        <v>386</v>
      </c>
      <c r="F162">
        <v>1419</v>
      </c>
      <c r="G162">
        <v>425</v>
      </c>
      <c r="H162">
        <v>225</v>
      </c>
      <c r="I162">
        <v>119</v>
      </c>
      <c r="J162">
        <v>64</v>
      </c>
      <c r="K162">
        <v>189</v>
      </c>
      <c r="L162" s="5">
        <v>5824.7</v>
      </c>
      <c r="M162">
        <f t="shared" si="50"/>
        <v>1021.9090909090909</v>
      </c>
      <c r="N162">
        <f t="shared" si="51"/>
        <v>1055.909090909091</v>
      </c>
      <c r="O162">
        <f t="shared" si="52"/>
        <v>424.54545454545456</v>
      </c>
      <c r="P162">
        <f t="shared" si="53"/>
        <v>1504.4545454545455</v>
      </c>
      <c r="Q162">
        <f t="shared" si="54"/>
        <v>420.90909090909093</v>
      </c>
      <c r="R162">
        <f t="shared" si="55"/>
        <v>254.63636363636363</v>
      </c>
      <c r="S162">
        <f t="shared" si="56"/>
        <v>109.09090909090909</v>
      </c>
      <c r="T162">
        <f t="shared" si="57"/>
        <v>53.545454545454547</v>
      </c>
      <c r="U162">
        <f t="shared" si="58"/>
        <v>191.36363636363637</v>
      </c>
      <c r="V162">
        <f t="shared" si="62"/>
        <v>6118.3090909090906</v>
      </c>
      <c r="W162">
        <f t="shared" si="49"/>
        <v>0.95614035087719296</v>
      </c>
      <c r="X162">
        <f t="shared" si="70"/>
        <v>0.97514882358499488</v>
      </c>
      <c r="Y162">
        <f t="shared" si="64"/>
        <v>0.90102707749766575</v>
      </c>
      <c r="Z162">
        <f t="shared" si="68"/>
        <v>0.93787177792465304</v>
      </c>
      <c r="AA162">
        <f t="shared" si="66"/>
        <v>1.0107015457788346</v>
      </c>
      <c r="AB162">
        <f t="shared" si="69"/>
        <v>0.87344720496894401</v>
      </c>
      <c r="AC162">
        <f t="shared" si="65"/>
        <v>1.1008325624421833</v>
      </c>
      <c r="AD162">
        <f t="shared" si="63"/>
        <v>1.2190476190476192</v>
      </c>
      <c r="AE162">
        <f t="shared" si="59"/>
        <v>0.98643006263048016</v>
      </c>
      <c r="AF162">
        <f t="shared" si="60"/>
        <v>0.94746464920856188</v>
      </c>
      <c r="AG162">
        <f t="shared" si="61"/>
        <v>0.94636848925861916</v>
      </c>
      <c r="AH162">
        <f t="shared" si="67"/>
        <v>0.95748178623466174</v>
      </c>
    </row>
    <row r="163" spans="1:34" x14ac:dyDescent="0.2">
      <c r="A163">
        <v>1761</v>
      </c>
      <c r="B163">
        <v>3.1842279000000001E-2</v>
      </c>
      <c r="C163">
        <v>966</v>
      </c>
      <c r="D163">
        <v>1069</v>
      </c>
      <c r="E163">
        <v>401</v>
      </c>
      <c r="F163">
        <v>1530</v>
      </c>
      <c r="G163">
        <v>373</v>
      </c>
      <c r="H163">
        <v>248</v>
      </c>
      <c r="I163">
        <v>101</v>
      </c>
      <c r="J163">
        <v>47</v>
      </c>
      <c r="K163">
        <v>173</v>
      </c>
      <c r="L163" s="5">
        <v>6146</v>
      </c>
      <c r="M163">
        <f t="shared" si="50"/>
        <v>1011.6363636363636</v>
      </c>
      <c r="N163">
        <f t="shared" si="51"/>
        <v>1056.090909090909</v>
      </c>
      <c r="O163">
        <f t="shared" si="52"/>
        <v>430.54545454545456</v>
      </c>
      <c r="P163">
        <f t="shared" si="53"/>
        <v>1520.3636363636363</v>
      </c>
      <c r="Q163">
        <f t="shared" si="54"/>
        <v>418.45454545454544</v>
      </c>
      <c r="R163">
        <f t="shared" si="55"/>
        <v>255.45454545454547</v>
      </c>
      <c r="S163">
        <f t="shared" si="56"/>
        <v>109.72727272727273</v>
      </c>
      <c r="T163">
        <f t="shared" si="57"/>
        <v>53.090909090909093</v>
      </c>
      <c r="U163">
        <f t="shared" si="58"/>
        <v>194.27272727272728</v>
      </c>
      <c r="V163">
        <f t="shared" si="62"/>
        <v>6206.7227272727259</v>
      </c>
      <c r="W163">
        <f t="shared" si="49"/>
        <v>0.95060027553631166</v>
      </c>
      <c r="X163">
        <f t="shared" si="70"/>
        <v>1.0134622677284795</v>
      </c>
      <c r="Y163">
        <f t="shared" si="64"/>
        <v>0.92502883506343714</v>
      </c>
      <c r="Z163">
        <f t="shared" si="68"/>
        <v>1.0069764380676582</v>
      </c>
      <c r="AA163">
        <f t="shared" si="66"/>
        <v>0.88179669030732866</v>
      </c>
      <c r="AB163">
        <f t="shared" si="69"/>
        <v>0.96799375487900086</v>
      </c>
      <c r="AC163">
        <f t="shared" si="65"/>
        <v>0.91320072332730562</v>
      </c>
      <c r="AD163">
        <f t="shared" si="63"/>
        <v>0.87523277467411542</v>
      </c>
      <c r="AE163">
        <f t="shared" si="59"/>
        <v>0.88085539714867611</v>
      </c>
      <c r="AF163">
        <f t="shared" si="60"/>
        <v>0.98924880025817685</v>
      </c>
      <c r="AG163">
        <f t="shared" si="61"/>
        <v>1.0025851811160778</v>
      </c>
      <c r="AH163">
        <f t="shared" si="67"/>
        <v>0.96943094655494322</v>
      </c>
    </row>
    <row r="164" spans="1:34" x14ac:dyDescent="0.2">
      <c r="A164">
        <v>1762</v>
      </c>
      <c r="B164">
        <v>3.1092219000000001E-2</v>
      </c>
      <c r="C164">
        <v>986</v>
      </c>
      <c r="D164">
        <v>974</v>
      </c>
      <c r="E164">
        <v>400</v>
      </c>
      <c r="F164">
        <v>1555</v>
      </c>
      <c r="G164">
        <v>383</v>
      </c>
      <c r="H164">
        <v>233</v>
      </c>
      <c r="I164">
        <v>92</v>
      </c>
      <c r="J164">
        <v>54</v>
      </c>
      <c r="K164">
        <v>188</v>
      </c>
      <c r="L164" s="5">
        <v>6094.45</v>
      </c>
      <c r="M164">
        <f t="shared" si="50"/>
        <v>1007.0909090909091</v>
      </c>
      <c r="N164">
        <f t="shared" si="51"/>
        <v>1048.090909090909</v>
      </c>
      <c r="O164">
        <f t="shared" si="52"/>
        <v>431.09090909090907</v>
      </c>
      <c r="P164">
        <f t="shared" si="53"/>
        <v>1533.909090909091</v>
      </c>
      <c r="Q164">
        <f t="shared" si="54"/>
        <v>416.54545454545456</v>
      </c>
      <c r="R164">
        <f t="shared" si="55"/>
        <v>260.54545454545456</v>
      </c>
      <c r="S164">
        <f t="shared" si="56"/>
        <v>112.09090909090909</v>
      </c>
      <c r="T164">
        <f t="shared" si="57"/>
        <v>53.636363636363633</v>
      </c>
      <c r="U164">
        <f t="shared" si="58"/>
        <v>196.36363636363637</v>
      </c>
      <c r="V164">
        <f t="shared" si="62"/>
        <v>6302.1045454545465</v>
      </c>
      <c r="W164">
        <f t="shared" si="49"/>
        <v>0.97701149425287348</v>
      </c>
      <c r="X164">
        <f t="shared" si="70"/>
        <v>0.92278540975840839</v>
      </c>
      <c r="Y164">
        <f t="shared" si="64"/>
        <v>0.92123445416858596</v>
      </c>
      <c r="Z164">
        <f t="shared" si="68"/>
        <v>1.0151455803629716</v>
      </c>
      <c r="AA164">
        <f t="shared" si="66"/>
        <v>0.9121219337937605</v>
      </c>
      <c r="AB164">
        <f t="shared" si="69"/>
        <v>0.88492214204329656</v>
      </c>
      <c r="AC164">
        <f t="shared" si="65"/>
        <v>0.80631025416301494</v>
      </c>
      <c r="AD164">
        <f t="shared" si="63"/>
        <v>1.0074626865671641</v>
      </c>
      <c r="AE164">
        <f t="shared" si="59"/>
        <v>0.95334685598377289</v>
      </c>
      <c r="AF164">
        <f t="shared" si="60"/>
        <v>0.96387400025621273</v>
      </c>
      <c r="AG164">
        <f t="shared" si="61"/>
        <v>0.96084323765103385</v>
      </c>
      <c r="AH164">
        <f t="shared" si="67"/>
        <v>0.95812469729738814</v>
      </c>
    </row>
    <row r="165" spans="1:34" x14ac:dyDescent="0.2">
      <c r="A165">
        <v>1763</v>
      </c>
      <c r="B165">
        <v>3.1502000000000002E-2</v>
      </c>
      <c r="C165">
        <v>958</v>
      </c>
      <c r="D165">
        <v>937</v>
      </c>
      <c r="E165">
        <v>421</v>
      </c>
      <c r="F165">
        <v>1441</v>
      </c>
      <c r="G165">
        <v>413</v>
      </c>
      <c r="H165">
        <v>250</v>
      </c>
      <c r="I165">
        <v>107</v>
      </c>
      <c r="J165">
        <v>44</v>
      </c>
      <c r="K165">
        <v>195</v>
      </c>
      <c r="L165" s="5">
        <v>6185.4</v>
      </c>
      <c r="M165">
        <f t="shared" si="50"/>
        <v>999.27272727272725</v>
      </c>
      <c r="N165">
        <f t="shared" si="51"/>
        <v>1057</v>
      </c>
      <c r="O165">
        <f t="shared" si="52"/>
        <v>434.54545454545456</v>
      </c>
      <c r="P165">
        <f t="shared" si="53"/>
        <v>1540.1818181818182</v>
      </c>
      <c r="Q165">
        <f t="shared" si="54"/>
        <v>412.90909090909093</v>
      </c>
      <c r="R165">
        <f t="shared" si="55"/>
        <v>263.36363636363637</v>
      </c>
      <c r="S165">
        <f t="shared" si="56"/>
        <v>112.72727272727273</v>
      </c>
      <c r="T165">
        <f t="shared" si="57"/>
        <v>55.18181818181818</v>
      </c>
      <c r="U165">
        <f t="shared" si="58"/>
        <v>199.36363636363637</v>
      </c>
      <c r="V165">
        <f t="shared" si="62"/>
        <v>6375.0954545454551</v>
      </c>
      <c r="W165">
        <f t="shared" ref="W165:W196" si="71">C165/AVERAGE(C160:C164,C166:C170)</f>
        <v>0.95475383695435523</v>
      </c>
      <c r="X165">
        <f t="shared" si="70"/>
        <v>0.87652011225444337</v>
      </c>
      <c r="Y165">
        <f t="shared" si="64"/>
        <v>0.96581784813030513</v>
      </c>
      <c r="Z165">
        <f t="shared" si="68"/>
        <v>0.92961744403586866</v>
      </c>
      <c r="AA165">
        <f t="shared" si="66"/>
        <v>1.0002421893921047</v>
      </c>
      <c r="AB165">
        <f t="shared" si="69"/>
        <v>0.94446543256516813</v>
      </c>
      <c r="AC165">
        <f t="shared" si="65"/>
        <v>0.94439541041482788</v>
      </c>
      <c r="AD165">
        <f t="shared" si="63"/>
        <v>0.78152753108348139</v>
      </c>
      <c r="AE165">
        <f t="shared" si="59"/>
        <v>0.97597597597597596</v>
      </c>
      <c r="AF165">
        <f t="shared" si="60"/>
        <v>0.96736583065702331</v>
      </c>
      <c r="AG165">
        <f t="shared" si="61"/>
        <v>0.96435689231629163</v>
      </c>
      <c r="AH165">
        <f t="shared" si="67"/>
        <v>0.93366375474490915</v>
      </c>
    </row>
    <row r="166" spans="1:34" x14ac:dyDescent="0.2">
      <c r="A166">
        <v>1764</v>
      </c>
      <c r="B166">
        <v>3.3959282E-2</v>
      </c>
      <c r="C166">
        <v>956</v>
      </c>
      <c r="D166">
        <v>1084</v>
      </c>
      <c r="E166">
        <v>482</v>
      </c>
      <c r="F166">
        <v>1597</v>
      </c>
      <c r="G166">
        <v>412</v>
      </c>
      <c r="H166">
        <v>271</v>
      </c>
      <c r="I166">
        <v>111</v>
      </c>
      <c r="J166">
        <v>55</v>
      </c>
      <c r="K166">
        <v>226</v>
      </c>
      <c r="L166" s="5">
        <v>6661.75</v>
      </c>
      <c r="M166">
        <f t="shared" si="50"/>
        <v>999.90909090909088</v>
      </c>
      <c r="N166">
        <f t="shared" si="51"/>
        <v>1064</v>
      </c>
      <c r="O166">
        <f t="shared" si="52"/>
        <v>445.36363636363637</v>
      </c>
      <c r="P166">
        <f t="shared" si="53"/>
        <v>1562.090909090909</v>
      </c>
      <c r="Q166">
        <f t="shared" si="54"/>
        <v>419.36363636363637</v>
      </c>
      <c r="R166">
        <f t="shared" si="55"/>
        <v>269.36363636363637</v>
      </c>
      <c r="S166">
        <f t="shared" si="56"/>
        <v>114.90909090909091</v>
      </c>
      <c r="T166">
        <f t="shared" si="57"/>
        <v>56.636363636363633</v>
      </c>
      <c r="U166">
        <f t="shared" si="58"/>
        <v>201.36363636363637</v>
      </c>
      <c r="V166">
        <f t="shared" si="62"/>
        <v>6488.522727272727</v>
      </c>
      <c r="W166">
        <f t="shared" si="71"/>
        <v>0.95190680075674605</v>
      </c>
      <c r="X166">
        <f t="shared" si="70"/>
        <v>1.0207156308851224</v>
      </c>
      <c r="Y166">
        <f t="shared" si="64"/>
        <v>1.0912383971021056</v>
      </c>
      <c r="Z166">
        <f t="shared" si="68"/>
        <v>1.0246374951879893</v>
      </c>
      <c r="AA166">
        <f t="shared" si="66"/>
        <v>0.98071887645798617</v>
      </c>
      <c r="AB166">
        <f t="shared" si="69"/>
        <v>1.0066864784546805</v>
      </c>
      <c r="AC166">
        <f t="shared" si="65"/>
        <v>0.96270598438855159</v>
      </c>
      <c r="AD166">
        <f t="shared" si="63"/>
        <v>0.96830985915492962</v>
      </c>
      <c r="AE166">
        <f t="shared" si="59"/>
        <v>1.1362493715434892</v>
      </c>
      <c r="AF166">
        <f t="shared" si="60"/>
        <v>1.0294458523921377</v>
      </c>
      <c r="AG166">
        <f t="shared" si="61"/>
        <v>1.0301700724194536</v>
      </c>
      <c r="AH166">
        <f t="shared" si="67"/>
        <v>1.0132755894988357</v>
      </c>
    </row>
    <row r="167" spans="1:34" x14ac:dyDescent="0.2">
      <c r="A167">
        <v>1765</v>
      </c>
      <c r="B167">
        <v>3.3961797000000002E-2</v>
      </c>
      <c r="C167">
        <v>1003</v>
      </c>
      <c r="D167">
        <v>1067</v>
      </c>
      <c r="E167">
        <v>454</v>
      </c>
      <c r="F167">
        <v>1595</v>
      </c>
      <c r="G167">
        <v>438</v>
      </c>
      <c r="H167">
        <v>295</v>
      </c>
      <c r="I167">
        <v>125</v>
      </c>
      <c r="J167">
        <v>51</v>
      </c>
      <c r="K167">
        <v>182</v>
      </c>
      <c r="L167" s="5">
        <v>6659.45</v>
      </c>
      <c r="M167">
        <f t="shared" si="50"/>
        <v>994.72727272727275</v>
      </c>
      <c r="N167">
        <f t="shared" si="51"/>
        <v>1069</v>
      </c>
      <c r="O167">
        <f t="shared" si="52"/>
        <v>451.90909090909093</v>
      </c>
      <c r="P167">
        <f t="shared" si="53"/>
        <v>1561.2727272727273</v>
      </c>
      <c r="Q167">
        <f t="shared" si="54"/>
        <v>422.54545454545456</v>
      </c>
      <c r="R167">
        <f t="shared" si="55"/>
        <v>267.72727272727275</v>
      </c>
      <c r="S167">
        <f t="shared" si="56"/>
        <v>117.81818181818181</v>
      </c>
      <c r="T167">
        <f t="shared" si="57"/>
        <v>58.363636363636367</v>
      </c>
      <c r="U167">
        <f t="shared" si="58"/>
        <v>204.45454545454547</v>
      </c>
      <c r="V167">
        <f t="shared" si="62"/>
        <v>6586.5499999999993</v>
      </c>
      <c r="W167">
        <f t="shared" si="71"/>
        <v>1.0091558506892042</v>
      </c>
      <c r="X167">
        <f t="shared" si="70"/>
        <v>0.99794238683127567</v>
      </c>
      <c r="Y167">
        <f t="shared" si="64"/>
        <v>1.0050918751383662</v>
      </c>
      <c r="Z167">
        <f t="shared" si="68"/>
        <v>1.023814108736119</v>
      </c>
      <c r="AA167">
        <f t="shared" si="66"/>
        <v>1.0403800475059382</v>
      </c>
      <c r="AB167">
        <f t="shared" si="69"/>
        <v>1.1132075471698113</v>
      </c>
      <c r="AC167">
        <f t="shared" si="65"/>
        <v>1.067463706233988</v>
      </c>
      <c r="AD167">
        <f t="shared" si="63"/>
        <v>0.86294416243654826</v>
      </c>
      <c r="AE167">
        <f t="shared" si="59"/>
        <v>0.88050314465408808</v>
      </c>
      <c r="AF167">
        <f t="shared" si="60"/>
        <v>1.0121883008119454</v>
      </c>
      <c r="AG167">
        <f t="shared" si="61"/>
        <v>1.0144281203903798</v>
      </c>
      <c r="AH167">
        <f t="shared" si="67"/>
        <v>1.013457783259464</v>
      </c>
    </row>
    <row r="168" spans="1:34" x14ac:dyDescent="0.2">
      <c r="A168">
        <v>1766</v>
      </c>
      <c r="B168">
        <v>3.5007449000000003E-2</v>
      </c>
      <c r="C168">
        <v>1028</v>
      </c>
      <c r="D168">
        <v>1140</v>
      </c>
      <c r="E168">
        <v>519</v>
      </c>
      <c r="F168">
        <v>1642</v>
      </c>
      <c r="G168">
        <v>441</v>
      </c>
      <c r="H168">
        <v>295</v>
      </c>
      <c r="I168">
        <v>123</v>
      </c>
      <c r="J168">
        <v>55</v>
      </c>
      <c r="K168">
        <v>227</v>
      </c>
      <c r="L168" s="5">
        <v>6934</v>
      </c>
      <c r="M168">
        <f t="shared" si="50"/>
        <v>989</v>
      </c>
      <c r="N168">
        <f t="shared" si="51"/>
        <v>1067.5454545454545</v>
      </c>
      <c r="O168">
        <f t="shared" si="52"/>
        <v>455.72727272727275</v>
      </c>
      <c r="P168">
        <f t="shared" si="53"/>
        <v>1580.5454545454545</v>
      </c>
      <c r="Q168">
        <f t="shared" si="54"/>
        <v>420.09090909090907</v>
      </c>
      <c r="R168">
        <f t="shared" si="55"/>
        <v>270.36363636363637</v>
      </c>
      <c r="S168">
        <f t="shared" si="56"/>
        <v>116.90909090909091</v>
      </c>
      <c r="T168">
        <f t="shared" si="57"/>
        <v>59.81818181818182</v>
      </c>
      <c r="U168">
        <f t="shared" si="58"/>
        <v>205.54545454545453</v>
      </c>
      <c r="V168">
        <f t="shared" si="62"/>
        <v>6661.5318181818175</v>
      </c>
      <c r="W168">
        <f t="shared" si="71"/>
        <v>1.0435488782864684</v>
      </c>
      <c r="X168">
        <f t="shared" si="70"/>
        <v>1.0751674054512874</v>
      </c>
      <c r="Y168">
        <f t="shared" si="64"/>
        <v>1.1548731642189587</v>
      </c>
      <c r="Z168">
        <f t="shared" si="68"/>
        <v>1.0429369918699187</v>
      </c>
      <c r="AA168">
        <f t="shared" si="66"/>
        <v>1.0550239234449761</v>
      </c>
      <c r="AB168">
        <f t="shared" si="69"/>
        <v>1.1011571481896232</v>
      </c>
      <c r="AC168">
        <f t="shared" si="65"/>
        <v>1.0576096302665521</v>
      </c>
      <c r="AD168">
        <f t="shared" ref="AD168:AD199" si="72">J168/AVERAGE(J163:J167,J169:J173)</f>
        <v>0.91210613598673307</v>
      </c>
      <c r="AE168">
        <f t="shared" si="59"/>
        <v>1.1160275319567354</v>
      </c>
      <c r="AF168">
        <f t="shared" si="60"/>
        <v>1.0451766844505472</v>
      </c>
      <c r="AG168">
        <f t="shared" si="61"/>
        <v>1.0355166963411688</v>
      </c>
      <c r="AH168">
        <f t="shared" si="67"/>
        <v>1.0653462238025451</v>
      </c>
    </row>
    <row r="169" spans="1:34" x14ac:dyDescent="0.2">
      <c r="A169">
        <v>1767</v>
      </c>
      <c r="B169">
        <v>3.5553102000000003E-2</v>
      </c>
      <c r="C169">
        <v>1056</v>
      </c>
      <c r="D169">
        <v>1100</v>
      </c>
      <c r="E169">
        <v>463</v>
      </c>
      <c r="F169">
        <v>1645</v>
      </c>
      <c r="G169">
        <v>432</v>
      </c>
      <c r="H169">
        <v>298</v>
      </c>
      <c r="I169">
        <v>143</v>
      </c>
      <c r="J169">
        <v>65</v>
      </c>
      <c r="K169">
        <v>209</v>
      </c>
      <c r="L169" s="5">
        <v>6970.6</v>
      </c>
      <c r="M169">
        <f t="shared" si="50"/>
        <v>981.90909090909088</v>
      </c>
      <c r="N169">
        <f t="shared" si="51"/>
        <v>1062.5454545454545</v>
      </c>
      <c r="O169">
        <f t="shared" si="52"/>
        <v>455.63636363636363</v>
      </c>
      <c r="P169">
        <f t="shared" si="53"/>
        <v>1583.909090909091</v>
      </c>
      <c r="Q169">
        <f t="shared" si="54"/>
        <v>420.36363636363637</v>
      </c>
      <c r="R169">
        <f t="shared" si="55"/>
        <v>272.54545454545456</v>
      </c>
      <c r="S169">
        <f t="shared" si="56"/>
        <v>119.45454545454545</v>
      </c>
      <c r="T169">
        <f t="shared" si="57"/>
        <v>62.363636363636367</v>
      </c>
      <c r="U169">
        <f t="shared" si="58"/>
        <v>207.27272727272728</v>
      </c>
      <c r="V169">
        <f t="shared" si="62"/>
        <v>6709.4500000000007</v>
      </c>
      <c r="W169">
        <f t="shared" si="71"/>
        <v>1.0836326321190355</v>
      </c>
      <c r="X169">
        <f t="shared" si="70"/>
        <v>1.0389119758216849</v>
      </c>
      <c r="Y169">
        <f t="shared" si="64"/>
        <v>1.0178061112332382</v>
      </c>
      <c r="Z169">
        <f t="shared" si="68"/>
        <v>1.0425909494232475</v>
      </c>
      <c r="AA169">
        <f t="shared" si="66"/>
        <v>1.0305343511450382</v>
      </c>
      <c r="AB169">
        <f t="shared" si="69"/>
        <v>1.1037037037037036</v>
      </c>
      <c r="AC169">
        <f t="shared" si="65"/>
        <v>1.2211784799316825</v>
      </c>
      <c r="AD169">
        <f t="shared" si="72"/>
        <v>1.0466988727858293</v>
      </c>
      <c r="AE169">
        <f t="shared" si="59"/>
        <v>1.0091743119266054</v>
      </c>
      <c r="AF169">
        <f t="shared" si="60"/>
        <v>1.0429822835455651</v>
      </c>
      <c r="AG169">
        <f t="shared" si="61"/>
        <v>1.0465944527102984</v>
      </c>
      <c r="AH169">
        <f t="shared" si="67"/>
        <v>1.0525305581630968</v>
      </c>
    </row>
    <row r="170" spans="1:34" x14ac:dyDescent="0.2">
      <c r="A170">
        <v>1768</v>
      </c>
      <c r="B170">
        <v>3.4450386999999999E-2</v>
      </c>
      <c r="C170">
        <v>1020</v>
      </c>
      <c r="D170">
        <v>1122</v>
      </c>
      <c r="E170">
        <v>484</v>
      </c>
      <c r="F170">
        <v>1588</v>
      </c>
      <c r="G170">
        <v>412</v>
      </c>
      <c r="H170">
        <v>281</v>
      </c>
      <c r="I170">
        <v>115</v>
      </c>
      <c r="J170">
        <v>75</v>
      </c>
      <c r="K170">
        <v>221</v>
      </c>
      <c r="L170" s="5">
        <v>6805.85</v>
      </c>
      <c r="M170">
        <f t="shared" si="50"/>
        <v>974.63636363636363</v>
      </c>
      <c r="N170">
        <f t="shared" si="51"/>
        <v>1065.090909090909</v>
      </c>
      <c r="O170">
        <f t="shared" si="52"/>
        <v>458.90909090909093</v>
      </c>
      <c r="P170">
        <f t="shared" si="53"/>
        <v>1590.7272727272727</v>
      </c>
      <c r="Q170">
        <f t="shared" si="54"/>
        <v>422.45454545454544</v>
      </c>
      <c r="R170">
        <f t="shared" si="55"/>
        <v>278.18181818181819</v>
      </c>
      <c r="S170">
        <f t="shared" si="56"/>
        <v>122</v>
      </c>
      <c r="T170">
        <f t="shared" si="57"/>
        <v>64.272727272727266</v>
      </c>
      <c r="U170">
        <f t="shared" si="58"/>
        <v>207.45454545454547</v>
      </c>
      <c r="V170">
        <f t="shared" si="62"/>
        <v>6781.8772727272726</v>
      </c>
      <c r="W170">
        <f t="shared" si="71"/>
        <v>1.0514379960828781</v>
      </c>
      <c r="X170">
        <f t="shared" si="70"/>
        <v>1.0590900509722483</v>
      </c>
      <c r="Y170">
        <f t="shared" si="64"/>
        <v>1.0604732690622263</v>
      </c>
      <c r="Z170">
        <f t="shared" si="68"/>
        <v>0.99811439346323072</v>
      </c>
      <c r="AA170">
        <f t="shared" si="66"/>
        <v>0.97284533648170013</v>
      </c>
      <c r="AB170">
        <f t="shared" si="69"/>
        <v>1.0111550917596259</v>
      </c>
      <c r="AC170">
        <f t="shared" si="65"/>
        <v>0.93724531377343112</v>
      </c>
      <c r="AD170">
        <f t="shared" si="72"/>
        <v>1.1867088607594936</v>
      </c>
      <c r="AE170">
        <f t="shared" si="59"/>
        <v>1.0722950024260067</v>
      </c>
      <c r="AF170">
        <f t="shared" si="60"/>
        <v>1.0038896788544256</v>
      </c>
      <c r="AG170">
        <f t="shared" si="61"/>
        <v>0.99956426451140934</v>
      </c>
      <c r="AH170">
        <f t="shared" si="67"/>
        <v>1.0287043535334897</v>
      </c>
    </row>
    <row r="171" spans="1:34" x14ac:dyDescent="0.2">
      <c r="A171">
        <v>1769</v>
      </c>
      <c r="B171">
        <v>3.5674036999999999E-2</v>
      </c>
      <c r="C171">
        <v>993</v>
      </c>
      <c r="D171">
        <v>1101</v>
      </c>
      <c r="E171">
        <v>492</v>
      </c>
      <c r="F171">
        <v>1616</v>
      </c>
      <c r="G171">
        <v>478</v>
      </c>
      <c r="H171">
        <v>300</v>
      </c>
      <c r="I171">
        <v>135</v>
      </c>
      <c r="J171">
        <v>65</v>
      </c>
      <c r="K171">
        <v>221</v>
      </c>
      <c r="L171" s="5">
        <v>7109.2</v>
      </c>
      <c r="M171">
        <f t="shared" si="50"/>
        <v>975.18181818181813</v>
      </c>
      <c r="N171">
        <f t="shared" si="51"/>
        <v>1087.909090909091</v>
      </c>
      <c r="O171">
        <f t="shared" si="52"/>
        <v>459.63636363636363</v>
      </c>
      <c r="P171">
        <f t="shared" si="53"/>
        <v>1614.2727272727273</v>
      </c>
      <c r="Q171">
        <f t="shared" si="54"/>
        <v>424.81818181818181</v>
      </c>
      <c r="R171">
        <f t="shared" si="55"/>
        <v>280.36363636363637</v>
      </c>
      <c r="S171">
        <f t="shared" si="56"/>
        <v>123.36363636363636</v>
      </c>
      <c r="T171">
        <f t="shared" si="57"/>
        <v>67</v>
      </c>
      <c r="U171">
        <f t="shared" si="58"/>
        <v>207.27272727272728</v>
      </c>
      <c r="V171">
        <f t="shared" si="62"/>
        <v>6857.1409090909092</v>
      </c>
      <c r="W171">
        <f t="shared" si="71"/>
        <v>1.0201356071501952</v>
      </c>
      <c r="X171">
        <f t="shared" si="70"/>
        <v>1.0132523467697405</v>
      </c>
      <c r="Y171">
        <f t="shared" si="64"/>
        <v>1.0780017528483787</v>
      </c>
      <c r="Z171">
        <f t="shared" si="68"/>
        <v>1.0011771265720835</v>
      </c>
      <c r="AA171">
        <f t="shared" si="66"/>
        <v>1.1394517282479142</v>
      </c>
      <c r="AB171">
        <f t="shared" si="69"/>
        <v>1.0775862068965518</v>
      </c>
      <c r="AC171">
        <f t="shared" si="65"/>
        <v>1.1047463175122749</v>
      </c>
      <c r="AD171">
        <f t="shared" si="72"/>
        <v>0.96726190476190477</v>
      </c>
      <c r="AE171">
        <f t="shared" si="59"/>
        <v>1.0733365711510441</v>
      </c>
      <c r="AF171">
        <f t="shared" si="60"/>
        <v>1.040583670658459</v>
      </c>
      <c r="AG171">
        <f t="shared" si="61"/>
        <v>1.0276696585379388</v>
      </c>
      <c r="AH171">
        <f t="shared" si="67"/>
        <v>1.0341097633107508</v>
      </c>
    </row>
    <row r="172" spans="1:34" x14ac:dyDescent="0.2">
      <c r="A172">
        <v>1770</v>
      </c>
      <c r="B172">
        <v>3.5862428000000002E-2</v>
      </c>
      <c r="C172">
        <v>995</v>
      </c>
      <c r="D172">
        <v>1133</v>
      </c>
      <c r="E172">
        <v>469</v>
      </c>
      <c r="F172">
        <v>1546</v>
      </c>
      <c r="G172">
        <v>441</v>
      </c>
      <c r="H172">
        <v>249</v>
      </c>
      <c r="I172">
        <v>125</v>
      </c>
      <c r="J172">
        <v>67</v>
      </c>
      <c r="K172">
        <v>218</v>
      </c>
      <c r="L172" s="5">
        <v>7060.65</v>
      </c>
      <c r="M172">
        <f t="shared" si="50"/>
        <v>979.09090909090912</v>
      </c>
      <c r="N172">
        <f t="shared" si="51"/>
        <v>1085</v>
      </c>
      <c r="O172">
        <f t="shared" si="52"/>
        <v>455.18181818181819</v>
      </c>
      <c r="P172">
        <f t="shared" si="53"/>
        <v>1620.1818181818182</v>
      </c>
      <c r="Q172">
        <f t="shared" si="54"/>
        <v>430.27272727272725</v>
      </c>
      <c r="R172">
        <f t="shared" si="55"/>
        <v>281.09090909090907</v>
      </c>
      <c r="S172">
        <f t="shared" si="56"/>
        <v>123.36363636363636</v>
      </c>
      <c r="T172">
        <f t="shared" si="57"/>
        <v>67.63636363636364</v>
      </c>
      <c r="U172">
        <f t="shared" si="58"/>
        <v>205.18181818181819</v>
      </c>
      <c r="V172">
        <f t="shared" si="62"/>
        <v>6882.0318181818184</v>
      </c>
      <c r="W172">
        <f t="shared" si="71"/>
        <v>1.0179028132992327</v>
      </c>
      <c r="X172">
        <f t="shared" si="70"/>
        <v>1.0488798370672097</v>
      </c>
      <c r="Y172">
        <f t="shared" si="64"/>
        <v>1.0334949316879682</v>
      </c>
      <c r="Z172">
        <f t="shared" si="68"/>
        <v>0.94986483165396907</v>
      </c>
      <c r="AA172">
        <f t="shared" si="66"/>
        <v>1.0274930102516309</v>
      </c>
      <c r="AB172">
        <f t="shared" si="69"/>
        <v>0.87583538515652481</v>
      </c>
      <c r="AC172">
        <f t="shared" si="65"/>
        <v>1.0146103896103895</v>
      </c>
      <c r="AD172">
        <f t="shared" si="72"/>
        <v>0.98966026587887734</v>
      </c>
      <c r="AE172">
        <f t="shared" si="59"/>
        <v>1.0691515448749387</v>
      </c>
      <c r="AF172">
        <f t="shared" si="60"/>
        <v>1.028623999696977</v>
      </c>
      <c r="AG172">
        <f t="shared" si="61"/>
        <v>1.0299632557770666</v>
      </c>
      <c r="AH172">
        <f t="shared" si="67"/>
        <v>0.99939030630579273</v>
      </c>
    </row>
    <row r="173" spans="1:34" x14ac:dyDescent="0.2">
      <c r="A173">
        <v>1771</v>
      </c>
      <c r="B173">
        <v>3.4169919999999999E-2</v>
      </c>
      <c r="C173">
        <v>918</v>
      </c>
      <c r="D173">
        <v>1016</v>
      </c>
      <c r="E173">
        <v>428</v>
      </c>
      <c r="F173">
        <v>1631</v>
      </c>
      <c r="G173">
        <v>398</v>
      </c>
      <c r="H173">
        <v>254</v>
      </c>
      <c r="I173">
        <v>109</v>
      </c>
      <c r="J173">
        <v>80</v>
      </c>
      <c r="K173">
        <v>201</v>
      </c>
      <c r="L173" s="5">
        <v>6649.5</v>
      </c>
      <c r="M173">
        <f t="shared" si="50"/>
        <v>973.63636363636363</v>
      </c>
      <c r="N173">
        <f t="shared" si="51"/>
        <v>1087.909090909091</v>
      </c>
      <c r="O173">
        <f t="shared" si="52"/>
        <v>448.36363636363637</v>
      </c>
      <c r="P173">
        <f t="shared" si="53"/>
        <v>1619.2727272727273</v>
      </c>
      <c r="Q173">
        <f t="shared" si="54"/>
        <v>426.54545454545456</v>
      </c>
      <c r="R173">
        <f t="shared" si="55"/>
        <v>275.36363636363637</v>
      </c>
      <c r="S173">
        <f t="shared" si="56"/>
        <v>122.36363636363636</v>
      </c>
      <c r="T173">
        <f t="shared" si="57"/>
        <v>68.36363636363636</v>
      </c>
      <c r="U173">
        <f t="shared" si="58"/>
        <v>205.90909090909091</v>
      </c>
      <c r="V173">
        <f t="shared" si="62"/>
        <v>6859.2363636363643</v>
      </c>
      <c r="W173">
        <f t="shared" si="71"/>
        <v>0.9375</v>
      </c>
      <c r="X173">
        <f t="shared" si="70"/>
        <v>0.92776915350196332</v>
      </c>
      <c r="Y173">
        <f t="shared" si="64"/>
        <v>0.95026642984014209</v>
      </c>
      <c r="Z173">
        <f t="shared" si="68"/>
        <v>1.0079723132068477</v>
      </c>
      <c r="AA173">
        <f t="shared" si="66"/>
        <v>0.92687470889613421</v>
      </c>
      <c r="AB173">
        <f t="shared" si="69"/>
        <v>0.91531531531531529</v>
      </c>
      <c r="AC173">
        <f t="shared" si="65"/>
        <v>0.88116410670978174</v>
      </c>
      <c r="AD173">
        <f t="shared" si="72"/>
        <v>1.1904761904761905</v>
      </c>
      <c r="AE173">
        <f t="shared" si="59"/>
        <v>0.97383720930232553</v>
      </c>
      <c r="AF173">
        <f t="shared" si="60"/>
        <v>0.96646759328566989</v>
      </c>
      <c r="AG173">
        <f t="shared" si="61"/>
        <v>0.9808003645359612</v>
      </c>
      <c r="AH173">
        <f t="shared" si="67"/>
        <v>0.95978380698965193</v>
      </c>
    </row>
    <row r="174" spans="1:34" x14ac:dyDescent="0.2">
      <c r="A174">
        <v>1772</v>
      </c>
      <c r="B174">
        <v>3.4023236999999998E-2</v>
      </c>
      <c r="C174">
        <v>888</v>
      </c>
      <c r="D174" s="1">
        <v>1014</v>
      </c>
      <c r="E174">
        <v>400</v>
      </c>
      <c r="F174">
        <v>1567</v>
      </c>
      <c r="G174">
        <v>376</v>
      </c>
      <c r="H174">
        <v>272</v>
      </c>
      <c r="I174">
        <v>129</v>
      </c>
      <c r="J174">
        <v>75</v>
      </c>
      <c r="K174">
        <v>192</v>
      </c>
      <c r="L174" s="5">
        <v>6673.1</v>
      </c>
      <c r="M174">
        <f t="shared" si="50"/>
        <v>968.4545454545455</v>
      </c>
      <c r="N174">
        <f t="shared" si="51"/>
        <v>1091.5454545454545</v>
      </c>
      <c r="O174">
        <f t="shared" si="52"/>
        <v>435.54545454545456</v>
      </c>
      <c r="P174">
        <f t="shared" si="53"/>
        <v>1631.4545454545455</v>
      </c>
      <c r="Q174">
        <f t="shared" si="54"/>
        <v>429.27272727272725</v>
      </c>
      <c r="R174">
        <f t="shared" si="55"/>
        <v>270.09090909090907</v>
      </c>
      <c r="S174">
        <f t="shared" si="56"/>
        <v>120.81818181818181</v>
      </c>
      <c r="T174">
        <f t="shared" si="57"/>
        <v>70.36363636363636</v>
      </c>
      <c r="U174">
        <f t="shared" si="58"/>
        <v>202.72727272727272</v>
      </c>
      <c r="V174">
        <f t="shared" si="62"/>
        <v>6851.25</v>
      </c>
      <c r="W174">
        <f t="shared" si="71"/>
        <v>0.90937019969278032</v>
      </c>
      <c r="X174">
        <f t="shared" si="70"/>
        <v>0.92240516692440644</v>
      </c>
      <c r="Y174">
        <f t="shared" si="64"/>
        <v>0.91095422455021635</v>
      </c>
      <c r="Z174">
        <f t="shared" si="68"/>
        <v>0.95671286403321321</v>
      </c>
      <c r="AA174">
        <f t="shared" si="66"/>
        <v>0.86516336861481813</v>
      </c>
      <c r="AB174">
        <f t="shared" si="69"/>
        <v>1.0077806595035199</v>
      </c>
      <c r="AC174">
        <f t="shared" si="65"/>
        <v>1.075</v>
      </c>
      <c r="AD174">
        <f t="shared" si="72"/>
        <v>1.0729613733905579</v>
      </c>
      <c r="AE174">
        <f t="shared" si="59"/>
        <v>0.94210009813542683</v>
      </c>
      <c r="AF174">
        <f t="shared" si="60"/>
        <v>0.97147137201351275</v>
      </c>
      <c r="AG174">
        <f t="shared" si="61"/>
        <v>0.97515448193217524</v>
      </c>
      <c r="AH174">
        <f t="shared" si="67"/>
        <v>0.93578946436408916</v>
      </c>
    </row>
    <row r="175" spans="1:34" x14ac:dyDescent="0.2">
      <c r="A175">
        <v>1773</v>
      </c>
      <c r="B175">
        <v>3.4940796000000003E-2</v>
      </c>
      <c r="C175">
        <v>906</v>
      </c>
      <c r="D175">
        <v>1002</v>
      </c>
      <c r="E175">
        <v>436</v>
      </c>
      <c r="F175">
        <v>1630</v>
      </c>
      <c r="G175">
        <v>406</v>
      </c>
      <c r="H175">
        <v>295</v>
      </c>
      <c r="I175">
        <v>120</v>
      </c>
      <c r="J175">
        <v>75</v>
      </c>
      <c r="K175">
        <v>190</v>
      </c>
      <c r="L175" s="5">
        <v>6891.15</v>
      </c>
      <c r="M175">
        <f t="shared" si="50"/>
        <v>959.09090909090912</v>
      </c>
      <c r="N175">
        <f t="shared" si="51"/>
        <v>1095.6363636363637</v>
      </c>
      <c r="O175">
        <f t="shared" si="52"/>
        <v>431.63636363636363</v>
      </c>
      <c r="P175">
        <f t="shared" si="53"/>
        <v>1635.4545454545455</v>
      </c>
      <c r="Q175">
        <f t="shared" si="54"/>
        <v>431.63636363636363</v>
      </c>
      <c r="R175">
        <f t="shared" si="55"/>
        <v>267.36363636363637</v>
      </c>
      <c r="S175">
        <f t="shared" si="56"/>
        <v>118.36363636363636</v>
      </c>
      <c r="T175">
        <f t="shared" si="57"/>
        <v>70.909090909090907</v>
      </c>
      <c r="U175">
        <f t="shared" si="58"/>
        <v>202.81818181818181</v>
      </c>
      <c r="V175">
        <f t="shared" si="62"/>
        <v>6880.6181818181803</v>
      </c>
      <c r="W175">
        <f t="shared" si="71"/>
        <v>0.93944421401907929</v>
      </c>
      <c r="X175">
        <f t="shared" si="70"/>
        <v>0.90678733031674208</v>
      </c>
      <c r="Y175">
        <f t="shared" si="64"/>
        <v>1.0111317254174397</v>
      </c>
      <c r="Z175">
        <f t="shared" si="68"/>
        <v>0.99633251833740832</v>
      </c>
      <c r="AA175">
        <f t="shared" si="66"/>
        <v>0.93505297098111473</v>
      </c>
      <c r="AB175">
        <f t="shared" si="69"/>
        <v>1.1148904006046862</v>
      </c>
      <c r="AC175">
        <f t="shared" si="65"/>
        <v>1.015228426395939</v>
      </c>
      <c r="AD175">
        <f t="shared" si="72"/>
        <v>1.0638297872340425</v>
      </c>
      <c r="AE175">
        <f t="shared" si="59"/>
        <v>0.93091621754042142</v>
      </c>
      <c r="AF175">
        <f t="shared" si="60"/>
        <v>1.0016839727511841</v>
      </c>
      <c r="AG175">
        <f t="shared" si="61"/>
        <v>0.99861024857266445</v>
      </c>
      <c r="AH175">
        <f t="shared" si="67"/>
        <v>0.96807969204056543</v>
      </c>
    </row>
    <row r="176" spans="1:34" x14ac:dyDescent="0.2">
      <c r="A176">
        <v>1774</v>
      </c>
      <c r="B176">
        <v>3.5206858000000001E-2</v>
      </c>
      <c r="C176">
        <v>964</v>
      </c>
      <c r="D176">
        <v>1188</v>
      </c>
      <c r="E176">
        <v>429</v>
      </c>
      <c r="F176">
        <v>1700</v>
      </c>
      <c r="G176">
        <v>439</v>
      </c>
      <c r="H176">
        <v>274</v>
      </c>
      <c r="I176">
        <v>122</v>
      </c>
      <c r="J176">
        <v>74</v>
      </c>
      <c r="K176">
        <v>193</v>
      </c>
      <c r="L176" s="5">
        <v>7013.3</v>
      </c>
      <c r="M176">
        <f t="shared" si="50"/>
        <v>955.72727272727275</v>
      </c>
      <c r="N176">
        <f t="shared" si="51"/>
        <v>1097.5454545454545</v>
      </c>
      <c r="O176">
        <f t="shared" si="52"/>
        <v>420.45454545454544</v>
      </c>
      <c r="P176">
        <f t="shared" si="53"/>
        <v>1651.5454545454545</v>
      </c>
      <c r="Q176">
        <f t="shared" si="54"/>
        <v>434.90909090909093</v>
      </c>
      <c r="R176">
        <f t="shared" si="55"/>
        <v>266.36363636363637</v>
      </c>
      <c r="S176">
        <f t="shared" si="56"/>
        <v>120.27272727272727</v>
      </c>
      <c r="T176">
        <f t="shared" si="57"/>
        <v>69.454545454545453</v>
      </c>
      <c r="U176">
        <f t="shared" si="58"/>
        <v>201.45454545454547</v>
      </c>
      <c r="V176">
        <f t="shared" si="62"/>
        <v>6890.1318181818178</v>
      </c>
      <c r="W176">
        <f t="shared" si="71"/>
        <v>1.0095297936956749</v>
      </c>
      <c r="X176">
        <f t="shared" si="70"/>
        <v>1.0914101975195223</v>
      </c>
      <c r="Y176">
        <f t="shared" si="64"/>
        <v>1.0224022878932315</v>
      </c>
      <c r="Z176">
        <f t="shared" si="68"/>
        <v>1.0323677658346997</v>
      </c>
      <c r="AA176">
        <f t="shared" si="66"/>
        <v>1.0103567318757192</v>
      </c>
      <c r="AB176">
        <f t="shared" si="69"/>
        <v>1.0316265060240963</v>
      </c>
      <c r="AC176">
        <f t="shared" si="65"/>
        <v>1.0158201498751041</v>
      </c>
      <c r="AD176">
        <f t="shared" si="72"/>
        <v>1.0724637681159421</v>
      </c>
      <c r="AE176">
        <f t="shared" si="59"/>
        <v>0.95402867029164606</v>
      </c>
      <c r="AF176">
        <f t="shared" si="60"/>
        <v>1.0196988433099756</v>
      </c>
      <c r="AG176">
        <f t="shared" si="61"/>
        <v>1.0053664029042939</v>
      </c>
      <c r="AH176">
        <f t="shared" si="67"/>
        <v>1.0350561895223747</v>
      </c>
    </row>
    <row r="177" spans="1:34" x14ac:dyDescent="0.2">
      <c r="A177">
        <v>1775</v>
      </c>
      <c r="B177">
        <v>3.5203750999999998E-2</v>
      </c>
      <c r="C177">
        <v>999</v>
      </c>
      <c r="D177">
        <v>1052</v>
      </c>
      <c r="E177">
        <v>433</v>
      </c>
      <c r="F177">
        <v>1662</v>
      </c>
      <c r="G177">
        <v>472</v>
      </c>
      <c r="H177">
        <v>279</v>
      </c>
      <c r="I177">
        <v>111</v>
      </c>
      <c r="J177">
        <v>62</v>
      </c>
      <c r="K177">
        <v>203</v>
      </c>
      <c r="L177" s="5">
        <v>6935.55</v>
      </c>
      <c r="M177">
        <f t="shared" si="50"/>
        <v>950.72727272727275</v>
      </c>
      <c r="N177">
        <f t="shared" si="51"/>
        <v>1097.2727272727273</v>
      </c>
      <c r="O177">
        <f t="shared" si="52"/>
        <v>404.18181818181819</v>
      </c>
      <c r="P177">
        <f t="shared" si="53"/>
        <v>1661.7272727272727</v>
      </c>
      <c r="Q177">
        <f t="shared" si="54"/>
        <v>432.18181818181819</v>
      </c>
      <c r="R177">
        <f t="shared" si="55"/>
        <v>257.45454545454544</v>
      </c>
      <c r="S177">
        <f t="shared" si="56"/>
        <v>119.09090909090909</v>
      </c>
      <c r="T177">
        <f t="shared" si="57"/>
        <v>69.36363636363636</v>
      </c>
      <c r="U177">
        <f t="shared" si="58"/>
        <v>196.09090909090909</v>
      </c>
      <c r="V177">
        <f t="shared" si="62"/>
        <v>6851.9454545454537</v>
      </c>
      <c r="W177">
        <f t="shared" si="71"/>
        <v>1.0561370123691722</v>
      </c>
      <c r="X177">
        <f t="shared" si="70"/>
        <v>0.95480123434380104</v>
      </c>
      <c r="Y177">
        <f t="shared" si="64"/>
        <v>1.0789932718664341</v>
      </c>
      <c r="Z177">
        <f t="shared" si="68"/>
        <v>1.0001805380032496</v>
      </c>
      <c r="AA177">
        <f t="shared" si="66"/>
        <v>1.102288650163475</v>
      </c>
      <c r="AB177">
        <f t="shared" si="69"/>
        <v>1.0928319623971798</v>
      </c>
      <c r="AC177">
        <f t="shared" si="65"/>
        <v>0.92577147623019174</v>
      </c>
      <c r="AD177">
        <f t="shared" si="72"/>
        <v>0.88445078459343807</v>
      </c>
      <c r="AE177">
        <f t="shared" si="59"/>
        <v>1.0388945752302967</v>
      </c>
      <c r="AF177">
        <f t="shared" si="60"/>
        <v>1.0134381322070229</v>
      </c>
      <c r="AG177">
        <f t="shared" si="61"/>
        <v>1.0125814800344664</v>
      </c>
      <c r="AH177">
        <f t="shared" si="67"/>
        <v>1.0182885359202043</v>
      </c>
    </row>
    <row r="178" spans="1:34" x14ac:dyDescent="0.2">
      <c r="A178">
        <v>1776</v>
      </c>
      <c r="B178">
        <v>3.2466080000000001E-2</v>
      </c>
      <c r="C178">
        <v>943</v>
      </c>
      <c r="D178">
        <v>1099</v>
      </c>
      <c r="E178">
        <v>379</v>
      </c>
      <c r="F178">
        <v>1585</v>
      </c>
      <c r="G178">
        <v>397</v>
      </c>
      <c r="H178">
        <v>232</v>
      </c>
      <c r="I178">
        <v>114</v>
      </c>
      <c r="J178">
        <v>59</v>
      </c>
      <c r="K178">
        <v>190</v>
      </c>
      <c r="L178" s="5">
        <v>6408.7</v>
      </c>
      <c r="M178">
        <f t="shared" si="50"/>
        <v>940.5454545454545</v>
      </c>
      <c r="N178">
        <f t="shared" si="51"/>
        <v>1085.4545454545455</v>
      </c>
      <c r="O178">
        <f t="shared" si="52"/>
        <v>385.54545454545456</v>
      </c>
      <c r="P178">
        <f t="shared" si="53"/>
        <v>1683.4545454545455</v>
      </c>
      <c r="Q178">
        <f t="shared" si="54"/>
        <v>430.54545454545456</v>
      </c>
      <c r="R178">
        <f t="shared" si="55"/>
        <v>254.45454545454547</v>
      </c>
      <c r="S178">
        <f t="shared" si="56"/>
        <v>119.45454545454545</v>
      </c>
      <c r="T178">
        <f t="shared" si="57"/>
        <v>68</v>
      </c>
      <c r="U178">
        <f t="shared" si="58"/>
        <v>193.09090909090909</v>
      </c>
      <c r="V178">
        <f t="shared" si="62"/>
        <v>6824.1045454545447</v>
      </c>
      <c r="W178">
        <f t="shared" si="71"/>
        <v>1.0028714240136127</v>
      </c>
      <c r="X178">
        <f t="shared" si="70"/>
        <v>1.0137441195461674</v>
      </c>
      <c r="Y178">
        <f t="shared" si="64"/>
        <v>0.98135680994303476</v>
      </c>
      <c r="Z178">
        <f t="shared" si="68"/>
        <v>0.93604204807181246</v>
      </c>
      <c r="AA178">
        <f t="shared" si="66"/>
        <v>0.9149573634477991</v>
      </c>
      <c r="AB178">
        <f t="shared" si="69"/>
        <v>0.90377873003506037</v>
      </c>
      <c r="AC178">
        <f t="shared" si="65"/>
        <v>0.95</v>
      </c>
      <c r="AD178">
        <f t="shared" si="72"/>
        <v>0.85631349782293176</v>
      </c>
      <c r="AE178">
        <f t="shared" si="59"/>
        <v>0.9824198552223371</v>
      </c>
      <c r="AF178">
        <f t="shared" si="60"/>
        <v>0.93344470912783872</v>
      </c>
      <c r="AG178">
        <f t="shared" si="61"/>
        <v>0.93243804528668617</v>
      </c>
      <c r="AH178">
        <f t="shared" si="67"/>
        <v>0.96560917494466814</v>
      </c>
    </row>
    <row r="179" spans="1:34" x14ac:dyDescent="0.2">
      <c r="A179">
        <v>1777</v>
      </c>
      <c r="B179">
        <v>3.5373636999999999E-2</v>
      </c>
      <c r="C179">
        <v>971</v>
      </c>
      <c r="D179">
        <v>1180</v>
      </c>
      <c r="E179">
        <v>378</v>
      </c>
      <c r="F179">
        <v>1776</v>
      </c>
      <c r="G179">
        <v>471</v>
      </c>
      <c r="H179">
        <v>237</v>
      </c>
      <c r="I179">
        <v>106</v>
      </c>
      <c r="J179">
        <v>77</v>
      </c>
      <c r="K179">
        <v>192</v>
      </c>
      <c r="L179" s="5">
        <v>6846.15</v>
      </c>
      <c r="M179">
        <f t="shared" si="50"/>
        <v>943.27272727272725</v>
      </c>
      <c r="N179">
        <f t="shared" si="51"/>
        <v>1073.3636363636363</v>
      </c>
      <c r="O179">
        <f t="shared" si="52"/>
        <v>370.90909090909093</v>
      </c>
      <c r="P179">
        <f t="shared" si="53"/>
        <v>1692.090909090909</v>
      </c>
      <c r="Q179">
        <f t="shared" si="54"/>
        <v>436.54545454545456</v>
      </c>
      <c r="R179">
        <f t="shared" si="55"/>
        <v>251.36363636363637</v>
      </c>
      <c r="S179">
        <f t="shared" si="56"/>
        <v>120</v>
      </c>
      <c r="T179">
        <f t="shared" si="57"/>
        <v>66.818181818181813</v>
      </c>
      <c r="U179">
        <f t="shared" si="58"/>
        <v>191.72727272727272</v>
      </c>
      <c r="V179">
        <f t="shared" si="62"/>
        <v>6778.9227272727267</v>
      </c>
      <c r="W179">
        <f t="shared" si="71"/>
        <v>1.0324295587453483</v>
      </c>
      <c r="X179">
        <f t="shared" si="70"/>
        <v>1.1103792227345441</v>
      </c>
      <c r="Y179">
        <f t="shared" ref="Y179:Y210" si="73">E179/AVERAGE(E174:E178,E180:E184)</f>
        <v>1.0210696920583469</v>
      </c>
      <c r="Z179">
        <f t="shared" si="68"/>
        <v>1.0548197422343648</v>
      </c>
      <c r="AA179">
        <f t="shared" si="66"/>
        <v>1.0875086585084275</v>
      </c>
      <c r="AB179">
        <f t="shared" si="69"/>
        <v>0.9375</v>
      </c>
      <c r="AC179">
        <f t="shared" si="65"/>
        <v>0.87314662273476107</v>
      </c>
      <c r="AD179">
        <f t="shared" si="72"/>
        <v>1.1702127659574468</v>
      </c>
      <c r="AE179">
        <f t="shared" si="59"/>
        <v>1.0015649452269171</v>
      </c>
      <c r="AF179">
        <f t="shared" si="60"/>
        <v>1.0109196420660937</v>
      </c>
      <c r="AG179">
        <f t="shared" si="61"/>
        <v>1.0341425245915703</v>
      </c>
      <c r="AH179">
        <f t="shared" si="67"/>
        <v>1.0521918713728766</v>
      </c>
    </row>
    <row r="180" spans="1:34" x14ac:dyDescent="0.2">
      <c r="A180">
        <v>1778</v>
      </c>
      <c r="B180">
        <v>3.7463890999999999E-2</v>
      </c>
      <c r="C180">
        <v>953</v>
      </c>
      <c r="D180">
        <v>1145</v>
      </c>
      <c r="E180">
        <v>420</v>
      </c>
      <c r="F180">
        <v>1689</v>
      </c>
      <c r="G180">
        <v>458</v>
      </c>
      <c r="H180">
        <v>268</v>
      </c>
      <c r="I180">
        <v>116</v>
      </c>
      <c r="J180">
        <v>71</v>
      </c>
      <c r="K180">
        <v>210</v>
      </c>
      <c r="L180" s="5">
        <v>7293.65</v>
      </c>
      <c r="M180">
        <f t="shared" si="50"/>
        <v>945.72727272727275</v>
      </c>
      <c r="N180">
        <f t="shared" si="51"/>
        <v>1076.090909090909</v>
      </c>
      <c r="O180">
        <f t="shared" si="52"/>
        <v>367.72727272727275</v>
      </c>
      <c r="P180">
        <f t="shared" si="53"/>
        <v>1715.6363636363637</v>
      </c>
      <c r="Q180">
        <f t="shared" si="54"/>
        <v>444.09090909090907</v>
      </c>
      <c r="R180">
        <f t="shared" si="55"/>
        <v>254.72727272727272</v>
      </c>
      <c r="S180">
        <f t="shared" si="56"/>
        <v>119.63636363636364</v>
      </c>
      <c r="T180">
        <f t="shared" si="57"/>
        <v>65</v>
      </c>
      <c r="U180">
        <f t="shared" si="58"/>
        <v>193.63636363636363</v>
      </c>
      <c r="V180">
        <f t="shared" si="62"/>
        <v>6830.9454545454555</v>
      </c>
      <c r="W180">
        <f t="shared" si="71"/>
        <v>1.0084656084656085</v>
      </c>
      <c r="X180">
        <f t="shared" si="70"/>
        <v>1.0708941264496818</v>
      </c>
      <c r="Y180">
        <f t="shared" si="73"/>
        <v>1.1586206896551725</v>
      </c>
      <c r="Z180">
        <f t="shared" si="68"/>
        <v>0.98294826281790149</v>
      </c>
      <c r="AA180">
        <f t="shared" si="66"/>
        <v>1.0345606505534222</v>
      </c>
      <c r="AB180">
        <f t="shared" si="69"/>
        <v>1.0576164167324389</v>
      </c>
      <c r="AC180">
        <f t="shared" ref="AC180:AC208" si="74">I180/AVERAGE(I175:I179,I181:I185)</f>
        <v>0.96666666666666667</v>
      </c>
      <c r="AD180">
        <f t="shared" si="72"/>
        <v>1.1024844720496894</v>
      </c>
      <c r="AE180">
        <f t="shared" si="59"/>
        <v>1.09375</v>
      </c>
      <c r="AF180">
        <f t="shared" si="60"/>
        <v>1.0750183317550213</v>
      </c>
      <c r="AG180">
        <f t="shared" si="61"/>
        <v>1.0934923821034959</v>
      </c>
      <c r="AH180">
        <f t="shared" si="67"/>
        <v>1.0316889573492474</v>
      </c>
    </row>
    <row r="181" spans="1:34" x14ac:dyDescent="0.2">
      <c r="A181">
        <v>1779</v>
      </c>
      <c r="B181">
        <v>3.5011545999999998E-2</v>
      </c>
      <c r="C181">
        <v>983</v>
      </c>
      <c r="D181">
        <v>1143</v>
      </c>
      <c r="E181">
        <v>361</v>
      </c>
      <c r="F181">
        <v>1765</v>
      </c>
      <c r="G181">
        <v>448</v>
      </c>
      <c r="H181">
        <v>270</v>
      </c>
      <c r="I181">
        <v>136</v>
      </c>
      <c r="J181">
        <v>59</v>
      </c>
      <c r="K181">
        <v>206</v>
      </c>
      <c r="L181" s="5">
        <v>6910.5</v>
      </c>
      <c r="M181">
        <f t="shared" si="50"/>
        <v>943.36363636363637</v>
      </c>
      <c r="N181">
        <f t="shared" si="51"/>
        <v>1067.7272727272727</v>
      </c>
      <c r="O181">
        <f t="shared" si="52"/>
        <v>362.18181818181819</v>
      </c>
      <c r="P181">
        <f t="shared" si="53"/>
        <v>1737.8181818181818</v>
      </c>
      <c r="Q181">
        <f t="shared" si="54"/>
        <v>445.45454545454544</v>
      </c>
      <c r="R181">
        <f t="shared" si="55"/>
        <v>252.45454545454547</v>
      </c>
      <c r="S181">
        <f t="shared" si="56"/>
        <v>118.63636363636364</v>
      </c>
      <c r="T181">
        <f t="shared" si="57"/>
        <v>62.727272727272727</v>
      </c>
      <c r="U181">
        <f t="shared" si="58"/>
        <v>196.90909090909091</v>
      </c>
      <c r="V181">
        <f t="shared" si="62"/>
        <v>6833.3772727272726</v>
      </c>
      <c r="W181">
        <f t="shared" si="71"/>
        <v>1.0464126037896531</v>
      </c>
      <c r="X181">
        <f t="shared" si="70"/>
        <v>1.0780984719864175</v>
      </c>
      <c r="Y181">
        <f t="shared" si="73"/>
        <v>0.99641181341429752</v>
      </c>
      <c r="Z181">
        <f t="shared" si="68"/>
        <v>1.017232436170826</v>
      </c>
      <c r="AA181">
        <f t="shared" si="66"/>
        <v>1.0062893081761006</v>
      </c>
      <c r="AB181">
        <f t="shared" si="69"/>
        <v>1.0769844435580376</v>
      </c>
      <c r="AC181">
        <f t="shared" si="74"/>
        <v>1.1633875106928999</v>
      </c>
      <c r="AD181">
        <f t="shared" si="72"/>
        <v>0.9350237717908082</v>
      </c>
      <c r="AE181">
        <f t="shared" si="59"/>
        <v>1.0510204081632653</v>
      </c>
      <c r="AF181">
        <f t="shared" si="60"/>
        <v>1.0124288256162588</v>
      </c>
      <c r="AG181">
        <f t="shared" si="61"/>
        <v>1.0140674575618764</v>
      </c>
      <c r="AH181">
        <f t="shared" si="67"/>
        <v>1.0392132978511193</v>
      </c>
    </row>
    <row r="182" spans="1:34" x14ac:dyDescent="0.2">
      <c r="A182">
        <v>1780</v>
      </c>
      <c r="B182">
        <v>3.3144997000000002E-2</v>
      </c>
      <c r="C182">
        <v>938</v>
      </c>
      <c r="D182">
        <v>1098</v>
      </c>
      <c r="E182">
        <v>313</v>
      </c>
      <c r="F182">
        <v>1728</v>
      </c>
      <c r="G182">
        <v>448</v>
      </c>
      <c r="H182">
        <v>202</v>
      </c>
      <c r="I182">
        <v>122</v>
      </c>
      <c r="J182">
        <v>64</v>
      </c>
      <c r="K182">
        <v>162</v>
      </c>
      <c r="L182" s="5">
        <v>6689.15</v>
      </c>
      <c r="M182">
        <f t="shared" si="50"/>
        <v>947.63636363636363</v>
      </c>
      <c r="N182">
        <f t="shared" si="51"/>
        <v>1056.1818181818182</v>
      </c>
      <c r="O182">
        <f t="shared" si="52"/>
        <v>360.72727272727275</v>
      </c>
      <c r="P182">
        <f t="shared" si="53"/>
        <v>1762.5454545454545</v>
      </c>
      <c r="Q182">
        <f t="shared" si="54"/>
        <v>448.90909090909093</v>
      </c>
      <c r="R182">
        <f t="shared" si="55"/>
        <v>257.18181818181819</v>
      </c>
      <c r="S182">
        <f t="shared" si="56"/>
        <v>118.72727272727273</v>
      </c>
      <c r="T182">
        <f t="shared" si="57"/>
        <v>62</v>
      </c>
      <c r="U182">
        <f t="shared" si="58"/>
        <v>201.81818181818181</v>
      </c>
      <c r="V182">
        <f t="shared" si="62"/>
        <v>6921.1727272727285</v>
      </c>
      <c r="W182">
        <f t="shared" si="71"/>
        <v>0.9888256377819945</v>
      </c>
      <c r="X182">
        <f t="shared" si="70"/>
        <v>1.043726235741445</v>
      </c>
      <c r="Y182">
        <f t="shared" si="73"/>
        <v>0.85636114911080707</v>
      </c>
      <c r="Z182">
        <f t="shared" si="68"/>
        <v>0.97848244620611546</v>
      </c>
      <c r="AA182">
        <f t="shared" si="66"/>
        <v>0.99777282850779514</v>
      </c>
      <c r="AB182">
        <f t="shared" si="69"/>
        <v>0.76893795203654358</v>
      </c>
      <c r="AC182">
        <f t="shared" si="74"/>
        <v>1.0304054054054053</v>
      </c>
      <c r="AD182">
        <f t="shared" si="72"/>
        <v>1.0355987055016183</v>
      </c>
      <c r="AE182">
        <f t="shared" si="59"/>
        <v>0.7871720116618075</v>
      </c>
      <c r="AF182">
        <f t="shared" si="60"/>
        <v>0.96324723247232469</v>
      </c>
      <c r="AG182">
        <f t="shared" si="61"/>
        <v>0.94157530525663924</v>
      </c>
      <c r="AH182">
        <f t="shared" si="67"/>
        <v>0.97091359869247051</v>
      </c>
    </row>
    <row r="183" spans="1:34" x14ac:dyDescent="0.2">
      <c r="A183">
        <v>1781</v>
      </c>
      <c r="B183">
        <v>3.3646216E-2</v>
      </c>
      <c r="C183">
        <v>883</v>
      </c>
      <c r="D183">
        <v>1003</v>
      </c>
      <c r="E183">
        <v>264</v>
      </c>
      <c r="F183">
        <v>1785</v>
      </c>
      <c r="G183">
        <v>423</v>
      </c>
      <c r="H183">
        <v>216</v>
      </c>
      <c r="I183">
        <v>129</v>
      </c>
      <c r="J183">
        <v>52</v>
      </c>
      <c r="K183">
        <v>185</v>
      </c>
      <c r="L183" s="5">
        <v>6754.4</v>
      </c>
      <c r="M183">
        <f t="shared" si="50"/>
        <v>946.27272727272725</v>
      </c>
      <c r="N183">
        <f t="shared" si="51"/>
        <v>1054.1818181818182</v>
      </c>
      <c r="O183">
        <f t="shared" si="52"/>
        <v>359.09090909090907</v>
      </c>
      <c r="P183">
        <f t="shared" si="53"/>
        <v>1795.4545454545455</v>
      </c>
      <c r="Q183">
        <f t="shared" si="54"/>
        <v>450.27272727272725</v>
      </c>
      <c r="R183">
        <f t="shared" si="55"/>
        <v>261.27272727272725</v>
      </c>
      <c r="S183">
        <f t="shared" si="56"/>
        <v>121.81818181818181</v>
      </c>
      <c r="T183">
        <f t="shared" si="57"/>
        <v>62.272727272727273</v>
      </c>
      <c r="U183">
        <f t="shared" si="58"/>
        <v>204</v>
      </c>
      <c r="V183">
        <f t="shared" si="62"/>
        <v>6998.340909090909</v>
      </c>
      <c r="W183">
        <f t="shared" si="71"/>
        <v>0.92693680453495697</v>
      </c>
      <c r="X183">
        <f t="shared" si="70"/>
        <v>0.94685169451524598</v>
      </c>
      <c r="Y183">
        <f t="shared" si="73"/>
        <v>0.71622354856212689</v>
      </c>
      <c r="Z183">
        <f t="shared" si="68"/>
        <v>0.99359866406902309</v>
      </c>
      <c r="AA183">
        <f t="shared" si="66"/>
        <v>0.93377483443708609</v>
      </c>
      <c r="AB183">
        <f t="shared" si="69"/>
        <v>0.81264108352144471</v>
      </c>
      <c r="AC183">
        <f t="shared" si="74"/>
        <v>1.0652353426919901</v>
      </c>
      <c r="AD183">
        <f t="shared" si="72"/>
        <v>0.82148499210110593</v>
      </c>
      <c r="AE183">
        <f t="shared" si="59"/>
        <v>0.89849441476444869</v>
      </c>
      <c r="AF183">
        <f t="shared" si="60"/>
        <v>0.96179052747967841</v>
      </c>
      <c r="AG183">
        <f t="shared" si="61"/>
        <v>0.94753262831568319</v>
      </c>
      <c r="AH183">
        <f t="shared" si="67"/>
        <v>0.93506522992201235</v>
      </c>
    </row>
    <row r="184" spans="1:34" x14ac:dyDescent="0.2">
      <c r="A184">
        <v>1782</v>
      </c>
      <c r="B184">
        <v>3.0950286E-2</v>
      </c>
      <c r="C184">
        <v>948</v>
      </c>
      <c r="D184">
        <v>883</v>
      </c>
      <c r="E184">
        <v>267</v>
      </c>
      <c r="F184">
        <v>1726</v>
      </c>
      <c r="G184">
        <v>464</v>
      </c>
      <c r="H184">
        <v>220</v>
      </c>
      <c r="I184">
        <v>115</v>
      </c>
      <c r="J184">
        <v>67</v>
      </c>
      <c r="K184">
        <v>186</v>
      </c>
      <c r="L184" s="5">
        <v>6152.5</v>
      </c>
      <c r="M184">
        <f t="shared" si="50"/>
        <v>955.5454545454545</v>
      </c>
      <c r="N184">
        <f t="shared" si="51"/>
        <v>1045.909090909091</v>
      </c>
      <c r="O184">
        <f t="shared" si="52"/>
        <v>360.45454545454544</v>
      </c>
      <c r="P184">
        <f t="shared" si="53"/>
        <v>1841</v>
      </c>
      <c r="Q184">
        <f t="shared" si="54"/>
        <v>457.72727272727275</v>
      </c>
      <c r="R184">
        <f t="shared" si="55"/>
        <v>269.72727272727275</v>
      </c>
      <c r="S184">
        <f t="shared" si="56"/>
        <v>122.81818181818181</v>
      </c>
      <c r="T184">
        <f t="shared" si="57"/>
        <v>63.727272727272727</v>
      </c>
      <c r="U184">
        <f t="shared" si="58"/>
        <v>207.18181818181819</v>
      </c>
      <c r="V184">
        <f t="shared" si="62"/>
        <v>7119.1636363636362</v>
      </c>
      <c r="W184">
        <f t="shared" si="71"/>
        <v>0.99132071525671861</v>
      </c>
      <c r="X184">
        <f t="shared" si="70"/>
        <v>0.83129354170589342</v>
      </c>
      <c r="Y184">
        <f t="shared" si="73"/>
        <v>0.72201189832341806</v>
      </c>
      <c r="Z184">
        <f t="shared" si="68"/>
        <v>0.93171390013495281</v>
      </c>
      <c r="AA184">
        <f t="shared" si="66"/>
        <v>1.0150951651717348</v>
      </c>
      <c r="AB184">
        <f t="shared" si="69"/>
        <v>0.80087368037859485</v>
      </c>
      <c r="AC184">
        <f t="shared" si="74"/>
        <v>0.93042071197411003</v>
      </c>
      <c r="AD184">
        <f t="shared" si="72"/>
        <v>1.0567823343848581</v>
      </c>
      <c r="AE184">
        <f t="shared" si="59"/>
        <v>0.88867654085045389</v>
      </c>
      <c r="AF184">
        <f t="shared" si="60"/>
        <v>0.85263926672330137</v>
      </c>
      <c r="AG184">
        <f t="shared" si="61"/>
        <v>0.85103220150707704</v>
      </c>
      <c r="AH184">
        <f t="shared" si="67"/>
        <v>0.90881947588281276</v>
      </c>
    </row>
    <row r="185" spans="1:34" x14ac:dyDescent="0.2">
      <c r="A185">
        <v>1783</v>
      </c>
      <c r="B185">
        <v>3.6663532999999998E-2</v>
      </c>
      <c r="C185">
        <v>915</v>
      </c>
      <c r="D185">
        <v>1044</v>
      </c>
      <c r="E185">
        <v>365</v>
      </c>
      <c r="F185">
        <v>1826</v>
      </c>
      <c r="G185">
        <v>459</v>
      </c>
      <c r="H185">
        <v>309</v>
      </c>
      <c r="I185">
        <v>125</v>
      </c>
      <c r="J185">
        <v>55</v>
      </c>
      <c r="K185">
        <v>213</v>
      </c>
      <c r="L185" s="5">
        <v>7245.35</v>
      </c>
      <c r="M185">
        <f t="shared" si="50"/>
        <v>960.72727272727275</v>
      </c>
      <c r="N185">
        <f t="shared" si="51"/>
        <v>1026.7272727272727</v>
      </c>
      <c r="O185">
        <f t="shared" si="52"/>
        <v>362</v>
      </c>
      <c r="P185">
        <f t="shared" si="53"/>
        <v>1855.090909090909</v>
      </c>
      <c r="Q185">
        <f t="shared" si="54"/>
        <v>458.27272727272725</v>
      </c>
      <c r="R185">
        <f t="shared" si="55"/>
        <v>276.90909090909093</v>
      </c>
      <c r="S185">
        <f t="shared" si="56"/>
        <v>123.72727272727273</v>
      </c>
      <c r="T185">
        <f t="shared" si="57"/>
        <v>62.727272727272727</v>
      </c>
      <c r="U185">
        <f t="shared" si="58"/>
        <v>211.36363636363637</v>
      </c>
      <c r="V185">
        <f t="shared" si="62"/>
        <v>7176.6181818181803</v>
      </c>
      <c r="W185">
        <f t="shared" si="71"/>
        <v>0.94789184709416763</v>
      </c>
      <c r="X185">
        <f t="shared" si="70"/>
        <v>1.0185365853658537</v>
      </c>
      <c r="Y185">
        <f t="shared" si="73"/>
        <v>1.0091235830799006</v>
      </c>
      <c r="Z185">
        <f t="shared" si="68"/>
        <v>0.98277717976318624</v>
      </c>
      <c r="AA185">
        <f t="shared" si="66"/>
        <v>1.001745962461807</v>
      </c>
      <c r="AB185">
        <f t="shared" si="69"/>
        <v>1.1289733284618195</v>
      </c>
      <c r="AC185">
        <f t="shared" si="74"/>
        <v>1.0113268608414241</v>
      </c>
      <c r="AD185">
        <f t="shared" si="72"/>
        <v>0.86614173228346458</v>
      </c>
      <c r="AE185">
        <f t="shared" si="59"/>
        <v>1.0085227272727273</v>
      </c>
      <c r="AF185">
        <f t="shared" si="60"/>
        <v>1.0105450054360372</v>
      </c>
      <c r="AG185">
        <f t="shared" si="61"/>
        <v>1.0191218508420286</v>
      </c>
      <c r="AH185">
        <f t="shared" si="67"/>
        <v>0.99468733708615475</v>
      </c>
    </row>
    <row r="186" spans="1:34" x14ac:dyDescent="0.2">
      <c r="A186">
        <v>1784</v>
      </c>
      <c r="B186">
        <v>3.5139300999999998E-2</v>
      </c>
      <c r="C186">
        <v>880</v>
      </c>
      <c r="D186">
        <v>910</v>
      </c>
      <c r="E186">
        <v>375</v>
      </c>
      <c r="F186">
        <v>1874</v>
      </c>
      <c r="G186">
        <v>421</v>
      </c>
      <c r="H186">
        <v>270</v>
      </c>
      <c r="I186">
        <v>109</v>
      </c>
      <c r="J186">
        <v>50</v>
      </c>
      <c r="K186">
        <v>226</v>
      </c>
      <c r="L186" s="5">
        <v>6917.9</v>
      </c>
      <c r="M186">
        <f t="shared" si="50"/>
        <v>968.27272727272725</v>
      </c>
      <c r="N186">
        <f t="shared" si="51"/>
        <v>1021</v>
      </c>
      <c r="O186">
        <f t="shared" si="52"/>
        <v>360.81818181818181</v>
      </c>
      <c r="P186">
        <f t="shared" si="53"/>
        <v>1883.4545454545455</v>
      </c>
      <c r="Q186">
        <f t="shared" si="54"/>
        <v>458</v>
      </c>
      <c r="R186">
        <f t="shared" si="55"/>
        <v>277</v>
      </c>
      <c r="S186">
        <f t="shared" si="56"/>
        <v>122</v>
      </c>
      <c r="T186">
        <f t="shared" si="57"/>
        <v>61.454545454545453</v>
      </c>
      <c r="U186">
        <f t="shared" si="58"/>
        <v>211.27272727272728</v>
      </c>
      <c r="V186">
        <f t="shared" si="62"/>
        <v>7189.1045454545465</v>
      </c>
      <c r="W186">
        <f t="shared" si="71"/>
        <v>0.90062429638726837</v>
      </c>
      <c r="X186">
        <f t="shared" si="70"/>
        <v>0.88169750993120832</v>
      </c>
      <c r="Y186">
        <f t="shared" si="73"/>
        <v>1.0434056761268782</v>
      </c>
      <c r="Z186">
        <f t="shared" si="68"/>
        <v>0.99448100191042232</v>
      </c>
      <c r="AA186">
        <f t="shared" si="66"/>
        <v>0.91184752003465452</v>
      </c>
      <c r="AB186">
        <f t="shared" si="69"/>
        <v>0.97227223622614334</v>
      </c>
      <c r="AC186">
        <f t="shared" si="74"/>
        <v>0.88402270884022716</v>
      </c>
      <c r="AD186">
        <f t="shared" si="72"/>
        <v>0.79872204472843444</v>
      </c>
      <c r="AE186">
        <f t="shared" si="59"/>
        <v>1.07721639656816</v>
      </c>
      <c r="AF186">
        <f t="shared" si="60"/>
        <v>0.95865913271828407</v>
      </c>
      <c r="AG186">
        <f t="shared" si="61"/>
        <v>0.97640750802843002</v>
      </c>
      <c r="AH186">
        <f t="shared" si="67"/>
        <v>0.94965718750128802</v>
      </c>
    </row>
    <row r="187" spans="1:34" x14ac:dyDescent="0.2">
      <c r="A187">
        <v>1785</v>
      </c>
      <c r="B187">
        <v>4.0098180999999997E-2</v>
      </c>
      <c r="C187">
        <v>1011</v>
      </c>
      <c r="D187">
        <v>1061</v>
      </c>
      <c r="E187">
        <v>413</v>
      </c>
      <c r="F187">
        <v>1972</v>
      </c>
      <c r="G187">
        <v>477</v>
      </c>
      <c r="H187">
        <v>326</v>
      </c>
      <c r="I187">
        <v>123</v>
      </c>
      <c r="J187">
        <v>66</v>
      </c>
      <c r="K187">
        <v>247</v>
      </c>
      <c r="L187" s="5">
        <v>7979.05</v>
      </c>
      <c r="M187">
        <f t="shared" si="50"/>
        <v>976.63636363636363</v>
      </c>
      <c r="N187">
        <f t="shared" si="51"/>
        <v>1007.5454545454545</v>
      </c>
      <c r="O187">
        <f t="shared" si="52"/>
        <v>361.72727272727275</v>
      </c>
      <c r="P187">
        <f t="shared" si="53"/>
        <v>1916.5454545454545</v>
      </c>
      <c r="Q187">
        <f t="shared" si="54"/>
        <v>458.54545454545456</v>
      </c>
      <c r="R187">
        <f t="shared" si="55"/>
        <v>277.36363636363637</v>
      </c>
      <c r="S187">
        <f t="shared" si="56"/>
        <v>121.81818181818181</v>
      </c>
      <c r="T187">
        <f t="shared" si="57"/>
        <v>62.363636363636367</v>
      </c>
      <c r="U187">
        <f t="shared" si="58"/>
        <v>213.27272727272728</v>
      </c>
      <c r="V187">
        <f t="shared" si="62"/>
        <v>7220.3545454545465</v>
      </c>
      <c r="W187">
        <f t="shared" si="71"/>
        <v>1.0388409371146732</v>
      </c>
      <c r="X187">
        <f t="shared" si="70"/>
        <v>1.058670923967272</v>
      </c>
      <c r="Y187">
        <f t="shared" si="73"/>
        <v>1.1581604038137969</v>
      </c>
      <c r="Z187">
        <f t="shared" si="68"/>
        <v>1.031920460491889</v>
      </c>
      <c r="AA187">
        <f t="shared" si="66"/>
        <v>1.0444493102693235</v>
      </c>
      <c r="AB187">
        <f t="shared" ref="AB187:AB208" si="75">H187/AVERAGE(H182:H186,H188:H192)</f>
        <v>1.1963302752293579</v>
      </c>
      <c r="AC187">
        <f t="shared" si="74"/>
        <v>1.0106820049301561</v>
      </c>
      <c r="AD187">
        <f t="shared" si="72"/>
        <v>1.064516129032258</v>
      </c>
      <c r="AE187">
        <f t="shared" si="59"/>
        <v>1.1767508337303478</v>
      </c>
      <c r="AF187">
        <f t="shared" si="60"/>
        <v>1.1168124784361644</v>
      </c>
      <c r="AG187">
        <f t="shared" si="61"/>
        <v>1.1269608117602217</v>
      </c>
      <c r="AH187">
        <f t="shared" si="67"/>
        <v>1.061768723765786</v>
      </c>
    </row>
    <row r="188" spans="1:34" x14ac:dyDescent="0.2">
      <c r="A188">
        <v>1786</v>
      </c>
      <c r="B188">
        <v>3.8781502000000002E-2</v>
      </c>
      <c r="C188">
        <v>984</v>
      </c>
      <c r="D188">
        <v>1030</v>
      </c>
      <c r="E188">
        <v>415</v>
      </c>
      <c r="F188">
        <v>2024</v>
      </c>
      <c r="G188">
        <v>487</v>
      </c>
      <c r="H188">
        <v>324</v>
      </c>
      <c r="I188">
        <v>145</v>
      </c>
      <c r="J188">
        <v>65</v>
      </c>
      <c r="K188">
        <v>227</v>
      </c>
      <c r="L188" s="5">
        <v>7784.4</v>
      </c>
      <c r="M188">
        <f t="shared" si="50"/>
        <v>989</v>
      </c>
      <c r="N188">
        <f t="shared" si="51"/>
        <v>1002</v>
      </c>
      <c r="O188">
        <f t="shared" si="52"/>
        <v>368.09090909090907</v>
      </c>
      <c r="P188">
        <f t="shared" si="53"/>
        <v>1948.3636363636363</v>
      </c>
      <c r="Q188">
        <f t="shared" si="54"/>
        <v>462.63636363636363</v>
      </c>
      <c r="R188">
        <f t="shared" si="55"/>
        <v>285.81818181818181</v>
      </c>
      <c r="S188">
        <f t="shared" si="56"/>
        <v>120.81818181818181</v>
      </c>
      <c r="T188">
        <f t="shared" si="57"/>
        <v>63.363636363636367</v>
      </c>
      <c r="U188">
        <f t="shared" si="58"/>
        <v>216.81818181818181</v>
      </c>
      <c r="V188">
        <f t="shared" si="62"/>
        <v>7302.7636363636357</v>
      </c>
      <c r="W188">
        <f t="shared" si="71"/>
        <v>0.99444163719050027</v>
      </c>
      <c r="X188">
        <f t="shared" si="70"/>
        <v>1.0308246597277821</v>
      </c>
      <c r="Y188">
        <f t="shared" si="73"/>
        <v>1.1419922949917447</v>
      </c>
      <c r="Z188">
        <f t="shared" si="68"/>
        <v>1.0428689200329762</v>
      </c>
      <c r="AA188">
        <f t="shared" si="66"/>
        <v>1.0582355497609734</v>
      </c>
      <c r="AB188">
        <f t="shared" si="75"/>
        <v>1.1489361702127661</v>
      </c>
      <c r="AC188">
        <f t="shared" si="74"/>
        <v>1.2246621621621621</v>
      </c>
      <c r="AD188">
        <f t="shared" si="72"/>
        <v>1.0284810126582278</v>
      </c>
      <c r="AE188">
        <f t="shared" si="59"/>
        <v>1.051899907321594</v>
      </c>
      <c r="AF188">
        <f t="shared" si="60"/>
        <v>1.0730295260937888</v>
      </c>
      <c r="AG188">
        <f t="shared" si="61"/>
        <v>1.0754596756205357</v>
      </c>
      <c r="AH188">
        <f t="shared" si="67"/>
        <v>1.0496417895122816</v>
      </c>
    </row>
    <row r="189" spans="1:34" x14ac:dyDescent="0.2">
      <c r="A189">
        <v>1787</v>
      </c>
      <c r="B189">
        <v>3.8356571999999999E-2</v>
      </c>
      <c r="C189">
        <v>1045</v>
      </c>
      <c r="D189">
        <v>1008</v>
      </c>
      <c r="E189">
        <v>394</v>
      </c>
      <c r="F189">
        <v>2086</v>
      </c>
      <c r="G189">
        <v>479</v>
      </c>
      <c r="H189">
        <v>325</v>
      </c>
      <c r="I189">
        <v>125</v>
      </c>
      <c r="J189">
        <v>75</v>
      </c>
      <c r="K189">
        <v>225</v>
      </c>
      <c r="L189" s="5">
        <v>7737.75</v>
      </c>
      <c r="M189">
        <f t="shared" si="50"/>
        <v>1011</v>
      </c>
      <c r="N189">
        <f t="shared" si="51"/>
        <v>1007.5454545454545</v>
      </c>
      <c r="O189">
        <f t="shared" si="52"/>
        <v>381.81818181818181</v>
      </c>
      <c r="P189">
        <f t="shared" si="53"/>
        <v>1987.8181818181818</v>
      </c>
      <c r="Q189">
        <f t="shared" si="54"/>
        <v>464.18181818181819</v>
      </c>
      <c r="R189">
        <f t="shared" si="55"/>
        <v>292.27272727272725</v>
      </c>
      <c r="S189">
        <f t="shared" si="56"/>
        <v>120.81818181818181</v>
      </c>
      <c r="T189">
        <f t="shared" si="57"/>
        <v>65.909090909090907</v>
      </c>
      <c r="U189">
        <f t="shared" si="58"/>
        <v>219.72727272727272</v>
      </c>
      <c r="V189">
        <f t="shared" si="62"/>
        <v>7401.6863636363641</v>
      </c>
      <c r="W189">
        <f t="shared" si="71"/>
        <v>1.037117903930131</v>
      </c>
      <c r="X189">
        <f t="shared" si="70"/>
        <v>1.0004962779156328</v>
      </c>
      <c r="Y189">
        <f t="shared" si="73"/>
        <v>1.0352075669994745</v>
      </c>
      <c r="Z189">
        <f t="shared" si="68"/>
        <v>1.0546006066734075</v>
      </c>
      <c r="AA189">
        <f t="shared" si="66"/>
        <v>1.0352280095094013</v>
      </c>
      <c r="AB189">
        <f t="shared" si="75"/>
        <v>1.1245674740484428</v>
      </c>
      <c r="AC189">
        <f t="shared" si="74"/>
        <v>1.0382059800664452</v>
      </c>
      <c r="AD189">
        <f t="shared" si="72"/>
        <v>1.1538461538461537</v>
      </c>
      <c r="AE189">
        <f t="shared" si="59"/>
        <v>1.0264598540145986</v>
      </c>
      <c r="AF189">
        <f t="shared" si="60"/>
        <v>1.0501718222386294</v>
      </c>
      <c r="AG189">
        <f t="shared" si="61"/>
        <v>1.0505563472377342</v>
      </c>
      <c r="AH189">
        <f t="shared" si="67"/>
        <v>1.0420340543461606</v>
      </c>
    </row>
    <row r="190" spans="1:34" x14ac:dyDescent="0.2">
      <c r="A190">
        <v>1788</v>
      </c>
      <c r="B190">
        <v>3.7163635E-2</v>
      </c>
      <c r="C190">
        <v>1028</v>
      </c>
      <c r="D190">
        <v>969</v>
      </c>
      <c r="E190">
        <v>395</v>
      </c>
      <c r="F190">
        <v>1931</v>
      </c>
      <c r="G190">
        <v>477</v>
      </c>
      <c r="H190">
        <v>316</v>
      </c>
      <c r="I190">
        <v>116</v>
      </c>
      <c r="J190">
        <v>66</v>
      </c>
      <c r="K190">
        <v>238</v>
      </c>
      <c r="L190" s="5">
        <v>7478.15</v>
      </c>
      <c r="M190">
        <f t="shared" si="50"/>
        <v>1023.8181818181819</v>
      </c>
      <c r="N190">
        <f t="shared" si="51"/>
        <v>1020.8181818181819</v>
      </c>
      <c r="O190">
        <f t="shared" si="52"/>
        <v>394.81818181818181</v>
      </c>
      <c r="P190">
        <f t="shared" si="53"/>
        <v>2016.6363636363637</v>
      </c>
      <c r="Q190">
        <f t="shared" si="54"/>
        <v>462.59090909090907</v>
      </c>
      <c r="R190">
        <f t="shared" si="55"/>
        <v>300.81818181818181</v>
      </c>
      <c r="S190">
        <f t="shared" si="56"/>
        <v>121.81818181818181</v>
      </c>
      <c r="T190">
        <f t="shared" si="57"/>
        <v>67.909090909090907</v>
      </c>
      <c r="U190">
        <f t="shared" si="58"/>
        <v>220.63636363636363</v>
      </c>
      <c r="V190">
        <f t="shared" si="62"/>
        <v>7533.5954545454551</v>
      </c>
      <c r="W190">
        <f t="shared" si="71"/>
        <v>1.0044948211842877</v>
      </c>
      <c r="X190">
        <f t="shared" si="70"/>
        <v>0.94444444444444442</v>
      </c>
      <c r="Y190">
        <f t="shared" si="73"/>
        <v>1.0005065856129685</v>
      </c>
      <c r="Z190">
        <f t="shared" si="68"/>
        <v>0.95348607544933828</v>
      </c>
      <c r="AA190">
        <f t="shared" si="66"/>
        <v>1.0343705952510029</v>
      </c>
      <c r="AB190">
        <f t="shared" si="75"/>
        <v>1.0557968593384564</v>
      </c>
      <c r="AC190">
        <f t="shared" si="74"/>
        <v>0.94771241830065356</v>
      </c>
      <c r="AD190">
        <f t="shared" si="72"/>
        <v>0.96916299559471375</v>
      </c>
      <c r="AE190">
        <f t="shared" si="59"/>
        <v>1.0872544540886249</v>
      </c>
      <c r="AF190">
        <f t="shared" si="60"/>
        <v>0.99191021787630951</v>
      </c>
      <c r="AG190">
        <f t="shared" si="61"/>
        <v>0.99770887667599562</v>
      </c>
      <c r="AH190">
        <f t="shared" si="67"/>
        <v>0.98183972800317787</v>
      </c>
    </row>
    <row r="191" spans="1:34" x14ac:dyDescent="0.2">
      <c r="A191">
        <v>1789</v>
      </c>
      <c r="B191">
        <v>3.6067092000000002E-2</v>
      </c>
      <c r="C191">
        <v>1036</v>
      </c>
      <c r="D191">
        <v>1082</v>
      </c>
      <c r="E191">
        <v>407</v>
      </c>
      <c r="F191">
        <v>2001</v>
      </c>
      <c r="G191">
        <v>455</v>
      </c>
      <c r="H191">
        <v>269</v>
      </c>
      <c r="I191">
        <v>97</v>
      </c>
      <c r="J191">
        <v>57</v>
      </c>
      <c r="K191">
        <v>209</v>
      </c>
      <c r="L191" s="5">
        <v>7431</v>
      </c>
      <c r="M191">
        <f t="shared" si="50"/>
        <v>1036.909090909091</v>
      </c>
      <c r="N191">
        <f t="shared" si="51"/>
        <v>1013.9090909090909</v>
      </c>
      <c r="O191">
        <f t="shared" si="52"/>
        <v>396.09090909090907</v>
      </c>
      <c r="P191">
        <f t="shared" si="53"/>
        <v>2039.8181818181818</v>
      </c>
      <c r="Q191">
        <f t="shared" si="54"/>
        <v>461.68181818181819</v>
      </c>
      <c r="R191">
        <f t="shared" si="55"/>
        <v>300.63636363636363</v>
      </c>
      <c r="S191">
        <f t="shared" si="56"/>
        <v>121.72727272727273</v>
      </c>
      <c r="T191">
        <f t="shared" si="57"/>
        <v>69.090909090909093</v>
      </c>
      <c r="U191">
        <f t="shared" si="58"/>
        <v>220.45454545454547</v>
      </c>
      <c r="V191">
        <f t="shared" si="62"/>
        <v>7569.7227272727268</v>
      </c>
      <c r="W191">
        <f t="shared" si="71"/>
        <v>0.99903567984570874</v>
      </c>
      <c r="X191">
        <f t="shared" si="70"/>
        <v>1.0743719590904577</v>
      </c>
      <c r="Y191">
        <f t="shared" si="73"/>
        <v>1.030379746835443</v>
      </c>
      <c r="Z191">
        <f t="shared" si="68"/>
        <v>0.97910652248373042</v>
      </c>
      <c r="AA191">
        <f t="shared" si="66"/>
        <v>0.98410295230885692</v>
      </c>
      <c r="AB191">
        <f t="shared" si="75"/>
        <v>0.88545095457537848</v>
      </c>
      <c r="AC191">
        <f t="shared" si="74"/>
        <v>0.78099838969404189</v>
      </c>
      <c r="AD191">
        <f t="shared" si="72"/>
        <v>0.81081081081081086</v>
      </c>
      <c r="AE191">
        <f t="shared" si="59"/>
        <v>0.94314079422382668</v>
      </c>
      <c r="AF191">
        <f t="shared" si="60"/>
        <v>0.97987827672759409</v>
      </c>
      <c r="AG191">
        <f t="shared" si="61"/>
        <v>0.9636996120781619</v>
      </c>
      <c r="AH191">
        <f t="shared" si="67"/>
        <v>0.99112755898076121</v>
      </c>
    </row>
    <row r="192" spans="1:34" x14ac:dyDescent="0.2">
      <c r="A192">
        <v>1790</v>
      </c>
      <c r="B192">
        <v>3.5894988000000003E-2</v>
      </c>
      <c r="C192">
        <v>1075</v>
      </c>
      <c r="D192">
        <v>995</v>
      </c>
      <c r="E192">
        <v>371</v>
      </c>
      <c r="F192">
        <v>2129</v>
      </c>
      <c r="G192">
        <v>454</v>
      </c>
      <c r="H192">
        <v>274</v>
      </c>
      <c r="I192">
        <v>134</v>
      </c>
      <c r="J192">
        <v>69</v>
      </c>
      <c r="K192">
        <v>228</v>
      </c>
      <c r="L192" s="5">
        <v>7254.25</v>
      </c>
      <c r="M192">
        <f t="shared" si="50"/>
        <v>1056.090909090909</v>
      </c>
      <c r="N192">
        <f t="shared" si="51"/>
        <v>1014</v>
      </c>
      <c r="O192">
        <f t="shared" si="52"/>
        <v>392.45454545454544</v>
      </c>
      <c r="P192">
        <f t="shared" si="53"/>
        <v>2044.909090909091</v>
      </c>
      <c r="Q192">
        <f t="shared" si="54"/>
        <v>463.68181818181819</v>
      </c>
      <c r="R192">
        <f t="shared" si="55"/>
        <v>299.27272727272725</v>
      </c>
      <c r="S192">
        <f t="shared" si="56"/>
        <v>121.27272727272727</v>
      </c>
      <c r="T192">
        <f t="shared" si="57"/>
        <v>71.090909090909093</v>
      </c>
      <c r="U192">
        <f t="shared" si="58"/>
        <v>219.54545454545453</v>
      </c>
      <c r="V192">
        <f t="shared" si="62"/>
        <v>7595.8</v>
      </c>
      <c r="W192">
        <f t="shared" si="71"/>
        <v>1.019730601403908</v>
      </c>
      <c r="X192">
        <f t="shared" si="70"/>
        <v>0.97942710896741803</v>
      </c>
      <c r="Y192">
        <f t="shared" si="73"/>
        <v>0.9401926001013684</v>
      </c>
      <c r="Z192">
        <f t="shared" si="68"/>
        <v>1.045421065553646</v>
      </c>
      <c r="AA192">
        <f t="shared" si="66"/>
        <v>0.97707952222102668</v>
      </c>
      <c r="AB192">
        <f t="shared" si="75"/>
        <v>0.90788601722995355</v>
      </c>
      <c r="AC192">
        <f t="shared" si="74"/>
        <v>1.1166666666666667</v>
      </c>
      <c r="AD192">
        <f t="shared" si="72"/>
        <v>0.967741935483871</v>
      </c>
      <c r="AE192">
        <f t="shared" si="59"/>
        <v>1.0425240054869684</v>
      </c>
      <c r="AF192">
        <f t="shared" si="60"/>
        <v>0.950759211554983</v>
      </c>
      <c r="AG192">
        <f t="shared" si="61"/>
        <v>0.95461127317065342</v>
      </c>
      <c r="AH192">
        <f t="shared" si="67"/>
        <v>1.0092185670872995</v>
      </c>
    </row>
    <row r="193" spans="1:34" x14ac:dyDescent="0.2">
      <c r="A193">
        <v>1791</v>
      </c>
      <c r="B193">
        <v>3.6624157999999997E-2</v>
      </c>
      <c r="C193">
        <v>1074</v>
      </c>
      <c r="D193">
        <v>1037</v>
      </c>
      <c r="E193">
        <v>383</v>
      </c>
      <c r="F193">
        <v>2078</v>
      </c>
      <c r="G193">
        <v>493</v>
      </c>
      <c r="H193">
        <v>295</v>
      </c>
      <c r="I193">
        <v>111</v>
      </c>
      <c r="J193">
        <v>75</v>
      </c>
      <c r="K193">
        <v>201</v>
      </c>
      <c r="L193" s="5">
        <v>7595.65</v>
      </c>
      <c r="M193">
        <f t="shared" si="50"/>
        <v>1064.1818181818182</v>
      </c>
      <c r="N193">
        <f t="shared" si="51"/>
        <v>1004.4545454545455</v>
      </c>
      <c r="O193">
        <f t="shared" si="52"/>
        <v>386.18181818181819</v>
      </c>
      <c r="P193">
        <f t="shared" si="53"/>
        <v>2046.7272727272727</v>
      </c>
      <c r="Q193">
        <f t="shared" si="54"/>
        <v>460</v>
      </c>
      <c r="R193">
        <f t="shared" si="55"/>
        <v>295.54545454545456</v>
      </c>
      <c r="S193">
        <f t="shared" si="56"/>
        <v>120.63636363636364</v>
      </c>
      <c r="T193">
        <f t="shared" si="57"/>
        <v>70.818181818181813</v>
      </c>
      <c r="U193">
        <f t="shared" si="58"/>
        <v>214.81818181818181</v>
      </c>
      <c r="V193">
        <f t="shared" si="62"/>
        <v>7495.3954545454553</v>
      </c>
      <c r="W193">
        <f t="shared" si="71"/>
        <v>1.010158013544018</v>
      </c>
      <c r="X193">
        <f t="shared" si="70"/>
        <v>1.0357570914902117</v>
      </c>
      <c r="Y193">
        <f t="shared" si="73"/>
        <v>0.9909443725743855</v>
      </c>
      <c r="Z193">
        <f t="shared" si="68"/>
        <v>1.0168330397338032</v>
      </c>
      <c r="AA193">
        <f t="shared" si="66"/>
        <v>1.0794832493978541</v>
      </c>
      <c r="AB193">
        <f t="shared" si="75"/>
        <v>0.99797023004059537</v>
      </c>
      <c r="AC193">
        <f t="shared" si="74"/>
        <v>0.91282894736842113</v>
      </c>
      <c r="AD193">
        <f t="shared" si="72"/>
        <v>1.0653409090909089</v>
      </c>
      <c r="AE193">
        <f t="shared" si="59"/>
        <v>0.92969472710453294</v>
      </c>
      <c r="AF193">
        <f t="shared" si="60"/>
        <v>1.0147327386622169</v>
      </c>
      <c r="AG193">
        <f t="shared" si="61"/>
        <v>0.99136151431398811</v>
      </c>
      <c r="AH193">
        <f t="shared" si="67"/>
        <v>1.0163600212367738</v>
      </c>
    </row>
    <row r="194" spans="1:34" x14ac:dyDescent="0.2">
      <c r="A194">
        <v>1792</v>
      </c>
      <c r="B194">
        <v>3.7724555999999999E-2</v>
      </c>
      <c r="C194">
        <v>1125</v>
      </c>
      <c r="D194">
        <v>1064</v>
      </c>
      <c r="E194">
        <v>415</v>
      </c>
      <c r="F194">
        <v>2219</v>
      </c>
      <c r="G194">
        <f>660*2/3</f>
        <v>440</v>
      </c>
      <c r="H194">
        <v>287</v>
      </c>
      <c r="I194">
        <v>129</v>
      </c>
      <c r="J194">
        <v>80</v>
      </c>
      <c r="K194">
        <v>217</v>
      </c>
      <c r="L194" s="5">
        <v>7842.55</v>
      </c>
      <c r="M194">
        <f t="shared" si="50"/>
        <v>1080.1818181818182</v>
      </c>
      <c r="N194">
        <f t="shared" si="51"/>
        <v>1005.1818181818181</v>
      </c>
      <c r="O194">
        <f t="shared" si="52"/>
        <v>386.18181818181819</v>
      </c>
      <c r="P194">
        <f t="shared" si="53"/>
        <v>2052.818181818182</v>
      </c>
      <c r="Q194">
        <f t="shared" si="54"/>
        <v>456.5</v>
      </c>
      <c r="R194">
        <f t="shared" si="55"/>
        <v>295.36363636363637</v>
      </c>
      <c r="S194">
        <f t="shared" si="56"/>
        <v>117</v>
      </c>
      <c r="T194">
        <f t="shared" si="57"/>
        <v>72</v>
      </c>
      <c r="U194">
        <f t="shared" si="58"/>
        <v>214.63636363636363</v>
      </c>
      <c r="V194">
        <f t="shared" si="62"/>
        <v>7422.5545454545463</v>
      </c>
      <c r="W194">
        <f t="shared" si="71"/>
        <v>1.0458306219206097</v>
      </c>
      <c r="X194">
        <f t="shared" si="70"/>
        <v>1.0647453217252076</v>
      </c>
      <c r="Y194">
        <f t="shared" si="73"/>
        <v>1.0827028437255413</v>
      </c>
      <c r="Z194">
        <f t="shared" si="68"/>
        <v>1.0897750712110794</v>
      </c>
      <c r="AA194">
        <f t="shared" si="66"/>
        <v>0.96038415366146468</v>
      </c>
      <c r="AB194">
        <f t="shared" si="75"/>
        <v>0.96893990546927755</v>
      </c>
      <c r="AC194">
        <f t="shared" si="74"/>
        <v>1.1139896373056994</v>
      </c>
      <c r="AD194">
        <f t="shared" si="72"/>
        <v>1.1235955056179774</v>
      </c>
      <c r="AE194">
        <f t="shared" si="59"/>
        <v>1.0121268656716418</v>
      </c>
      <c r="AF194">
        <f t="shared" si="60"/>
        <v>1.0625962410685916</v>
      </c>
      <c r="AG194">
        <f t="shared" si="61"/>
        <v>1.0380587554939822</v>
      </c>
      <c r="AH194">
        <f t="shared" si="67"/>
        <v>1.0578176436555478</v>
      </c>
    </row>
    <row r="195" spans="1:34" x14ac:dyDescent="0.2">
      <c r="A195">
        <v>1793</v>
      </c>
      <c r="B195">
        <v>3.7139887000000003E-2</v>
      </c>
      <c r="C195">
        <v>1089</v>
      </c>
      <c r="D195">
        <v>1029</v>
      </c>
      <c r="E195">
        <v>410</v>
      </c>
      <c r="F195">
        <v>2043</v>
      </c>
      <c r="G195">
        <v>446.5</v>
      </c>
      <c r="H195">
        <v>314</v>
      </c>
      <c r="I195">
        <v>126</v>
      </c>
      <c r="J195">
        <v>89</v>
      </c>
      <c r="K195">
        <v>196</v>
      </c>
      <c r="L195" s="5">
        <v>7603.5</v>
      </c>
      <c r="M195">
        <f t="shared" si="50"/>
        <v>1094.3636363636363</v>
      </c>
      <c r="N195">
        <f t="shared" si="51"/>
        <v>1009</v>
      </c>
      <c r="O195">
        <f t="shared" si="52"/>
        <v>386.27272727272725</v>
      </c>
      <c r="P195">
        <f t="shared" si="53"/>
        <v>2052.3636363636365</v>
      </c>
      <c r="Q195">
        <f t="shared" si="54"/>
        <v>458</v>
      </c>
      <c r="R195">
        <f t="shared" si="55"/>
        <v>297.63636363636363</v>
      </c>
      <c r="S195">
        <f t="shared" si="56"/>
        <v>118.36363636363636</v>
      </c>
      <c r="T195">
        <f t="shared" si="57"/>
        <v>72.909090909090907</v>
      </c>
      <c r="U195">
        <f t="shared" si="58"/>
        <v>213.45454545454547</v>
      </c>
      <c r="V195">
        <f t="shared" si="62"/>
        <v>7372.1227272727274</v>
      </c>
      <c r="W195">
        <f t="shared" si="71"/>
        <v>0.99461138003470628</v>
      </c>
      <c r="X195">
        <f t="shared" si="70"/>
        <v>1.0218470705064548</v>
      </c>
      <c r="Y195">
        <f t="shared" si="73"/>
        <v>1.067986454805939</v>
      </c>
      <c r="Z195">
        <f t="shared" si="68"/>
        <v>0.99498368480007782</v>
      </c>
      <c r="AA195">
        <f t="shared" si="66"/>
        <v>0.97244909071109664</v>
      </c>
      <c r="AB195">
        <f t="shared" si="75"/>
        <v>1.0608108108108107</v>
      </c>
      <c r="AC195">
        <f t="shared" si="74"/>
        <v>1.0714285714285714</v>
      </c>
      <c r="AD195">
        <f t="shared" si="72"/>
        <v>1.2482468443197756</v>
      </c>
      <c r="AE195">
        <f t="shared" si="59"/>
        <v>0.91078066914498146</v>
      </c>
      <c r="AF195">
        <f t="shared" si="60"/>
        <v>1.0346326737637919</v>
      </c>
      <c r="AG195">
        <f t="shared" si="61"/>
        <v>1.0311907354188445</v>
      </c>
      <c r="AH195">
        <f t="shared" si="67"/>
        <v>1.0079096170139958</v>
      </c>
    </row>
    <row r="196" spans="1:34" x14ac:dyDescent="0.2">
      <c r="A196">
        <v>1794</v>
      </c>
      <c r="B196">
        <v>3.7333799000000001E-2</v>
      </c>
      <c r="C196">
        <v>1059</v>
      </c>
      <c r="D196">
        <v>968</v>
      </c>
      <c r="E196">
        <v>379</v>
      </c>
      <c r="F196">
        <v>2081</v>
      </c>
      <c r="G196">
        <v>449</v>
      </c>
      <c r="H196">
        <v>307</v>
      </c>
      <c r="I196">
        <v>124</v>
      </c>
      <c r="J196">
        <v>68</v>
      </c>
      <c r="K196">
        <v>211</v>
      </c>
      <c r="L196" s="5">
        <v>7642.75</v>
      </c>
      <c r="M196">
        <f t="shared" si="50"/>
        <v>1106.909090909091</v>
      </c>
      <c r="N196">
        <f t="shared" si="51"/>
        <v>1021.3636363636364</v>
      </c>
      <c r="O196">
        <f t="shared" si="52"/>
        <v>385.72727272727275</v>
      </c>
      <c r="P196">
        <f t="shared" si="53"/>
        <v>2071.909090909091</v>
      </c>
      <c r="Q196">
        <f t="shared" si="54"/>
        <v>455.13636363636363</v>
      </c>
      <c r="R196">
        <f t="shared" si="55"/>
        <v>301.27272727272725</v>
      </c>
      <c r="S196">
        <f t="shared" si="56"/>
        <v>119.90909090909091</v>
      </c>
      <c r="T196">
        <f t="shared" si="57"/>
        <v>73.181818181818187</v>
      </c>
      <c r="U196">
        <f t="shared" si="58"/>
        <v>207.90909090909091</v>
      </c>
      <c r="V196">
        <f t="shared" si="62"/>
        <v>7312.1954545454537</v>
      </c>
      <c r="W196">
        <f t="shared" si="71"/>
        <v>0.95259512458397044</v>
      </c>
      <c r="X196">
        <f t="shared" si="70"/>
        <v>0.94282653160611662</v>
      </c>
      <c r="Y196">
        <f t="shared" si="73"/>
        <v>0.9808488612836439</v>
      </c>
      <c r="Z196">
        <f t="shared" si="68"/>
        <v>1.0048285852245291</v>
      </c>
      <c r="AA196">
        <f t="shared" si="66"/>
        <v>0.98518924849149758</v>
      </c>
      <c r="AB196">
        <f t="shared" si="75"/>
        <v>1.0209511140671765</v>
      </c>
      <c r="AC196">
        <f t="shared" si="74"/>
        <v>1.0376569037656904</v>
      </c>
      <c r="AD196">
        <f t="shared" si="72"/>
        <v>0.92265943012211671</v>
      </c>
      <c r="AE196">
        <f t="shared" si="59"/>
        <v>1.0163776493256262</v>
      </c>
      <c r="AF196">
        <f t="shared" si="60"/>
        <v>1.0499523295334339</v>
      </c>
      <c r="AG196">
        <f t="shared" si="61"/>
        <v>1.0485122351636817</v>
      </c>
      <c r="AH196">
        <f t="shared" si="67"/>
        <v>0.98147083598683282</v>
      </c>
    </row>
    <row r="197" spans="1:34" x14ac:dyDescent="0.2">
      <c r="A197">
        <v>1795</v>
      </c>
      <c r="B197">
        <v>3.6727422000000003E-2</v>
      </c>
      <c r="C197">
        <v>1091</v>
      </c>
      <c r="D197">
        <v>911</v>
      </c>
      <c r="E197">
        <v>335</v>
      </c>
      <c r="F197">
        <v>1930</v>
      </c>
      <c r="G197">
        <v>443</v>
      </c>
      <c r="H197">
        <v>255</v>
      </c>
      <c r="I197">
        <v>104</v>
      </c>
      <c r="J197">
        <v>72</v>
      </c>
      <c r="K197">
        <v>216</v>
      </c>
      <c r="L197" s="5">
        <v>7204.75</v>
      </c>
      <c r="M197">
        <f t="shared" si="50"/>
        <v>1109.5454545454545</v>
      </c>
      <c r="N197">
        <f t="shared" si="51"/>
        <v>1014.9090909090909</v>
      </c>
      <c r="O197">
        <f t="shared" si="52"/>
        <v>379</v>
      </c>
      <c r="P197">
        <f t="shared" si="53"/>
        <v>2078.818181818182</v>
      </c>
      <c r="Q197">
        <f t="shared" si="54"/>
        <v>453.54545454545456</v>
      </c>
      <c r="R197">
        <f t="shared" si="55"/>
        <v>305.36363636363637</v>
      </c>
      <c r="S197">
        <f t="shared" si="56"/>
        <v>122</v>
      </c>
      <c r="T197">
        <f t="shared" si="57"/>
        <v>75.090909090909093</v>
      </c>
      <c r="U197">
        <f t="shared" si="58"/>
        <v>206</v>
      </c>
      <c r="V197">
        <f t="shared" si="62"/>
        <v>7232.3090909090906</v>
      </c>
      <c r="W197">
        <f t="shared" ref="W197:W228" si="76">C197/AVERAGE(C192:C196,C198:C202)</f>
        <v>0.98164477235918657</v>
      </c>
      <c r="X197">
        <f t="shared" si="70"/>
        <v>0.8885204330439872</v>
      </c>
      <c r="Y197">
        <f t="shared" si="73"/>
        <v>0.87376108502869076</v>
      </c>
      <c r="Z197">
        <f t="shared" si="68"/>
        <v>0.92181305822228599</v>
      </c>
      <c r="AA197">
        <f t="shared" si="66"/>
        <v>0.97448306203255608</v>
      </c>
      <c r="AB197">
        <f t="shared" si="75"/>
        <v>0.82152061855670111</v>
      </c>
      <c r="AC197">
        <f t="shared" si="74"/>
        <v>0.84006462035541196</v>
      </c>
      <c r="AD197">
        <f t="shared" si="72"/>
        <v>0.95490716180371349</v>
      </c>
      <c r="AE197">
        <f t="shared" si="59"/>
        <v>1.0536585365853659</v>
      </c>
      <c r="AF197">
        <f t="shared" si="60"/>
        <v>0.99580998926754638</v>
      </c>
      <c r="AG197">
        <f t="shared" si="61"/>
        <v>1.0407284322774488</v>
      </c>
      <c r="AH197">
        <f t="shared" si="67"/>
        <v>0.92656906897434943</v>
      </c>
    </row>
    <row r="198" spans="1:34" x14ac:dyDescent="0.2">
      <c r="A198">
        <v>1796</v>
      </c>
      <c r="B198">
        <v>3.4243467999999999E-2</v>
      </c>
      <c r="C198">
        <v>1100</v>
      </c>
      <c r="D198">
        <v>956</v>
      </c>
      <c r="E198">
        <v>344</v>
      </c>
      <c r="F198">
        <v>1992</v>
      </c>
      <c r="G198">
        <v>436.5</v>
      </c>
      <c r="H198">
        <v>285</v>
      </c>
      <c r="I198">
        <v>116</v>
      </c>
      <c r="J198">
        <v>63</v>
      </c>
      <c r="K198">
        <v>195</v>
      </c>
      <c r="L198" s="5">
        <v>6874.6</v>
      </c>
      <c r="M198">
        <f t="shared" si="50"/>
        <v>1101.1818181818182</v>
      </c>
      <c r="N198">
        <f t="shared" si="51"/>
        <v>1011.9090909090909</v>
      </c>
      <c r="O198">
        <f t="shared" si="52"/>
        <v>374.09090909090907</v>
      </c>
      <c r="P198">
        <f t="shared" si="53"/>
        <v>2057.909090909091</v>
      </c>
      <c r="Q198">
        <f t="shared" si="54"/>
        <v>453.68181818181819</v>
      </c>
      <c r="R198">
        <f t="shared" si="55"/>
        <v>307.63636363636363</v>
      </c>
      <c r="S198">
        <f t="shared" si="56"/>
        <v>121.45454545454545</v>
      </c>
      <c r="T198">
        <f t="shared" si="57"/>
        <v>74</v>
      </c>
      <c r="U198">
        <f t="shared" si="58"/>
        <v>200.54545454545453</v>
      </c>
      <c r="V198">
        <f t="shared" si="62"/>
        <v>7144.113636363636</v>
      </c>
      <c r="W198">
        <f t="shared" si="76"/>
        <v>0.99881957686370659</v>
      </c>
      <c r="X198">
        <f t="shared" si="70"/>
        <v>0.93955773955773958</v>
      </c>
      <c r="Y198">
        <f t="shared" si="73"/>
        <v>0.91222487403871644</v>
      </c>
      <c r="Z198">
        <f t="shared" si="68"/>
        <v>0.96488253814482927</v>
      </c>
      <c r="AA198">
        <f t="shared" si="66"/>
        <v>0.95849802371541504</v>
      </c>
      <c r="AB198">
        <f t="shared" si="75"/>
        <v>0.91965150048402722</v>
      </c>
      <c r="AC198">
        <f t="shared" si="74"/>
        <v>0.95081967213114749</v>
      </c>
      <c r="AD198">
        <f t="shared" si="72"/>
        <v>0.83888149134487355</v>
      </c>
      <c r="AE198">
        <f t="shared" si="59"/>
        <v>0.96966683242168084</v>
      </c>
      <c r="AF198">
        <f t="shared" si="60"/>
        <v>0.95865816304830609</v>
      </c>
      <c r="AG198">
        <f t="shared" si="61"/>
        <v>0.97712004652127005</v>
      </c>
      <c r="AH198">
        <f t="shared" si="67"/>
        <v>0.95877316316795935</v>
      </c>
    </row>
    <row r="199" spans="1:34" x14ac:dyDescent="0.2">
      <c r="A199">
        <v>1797</v>
      </c>
      <c r="B199">
        <v>3.3863437000000003E-2</v>
      </c>
      <c r="C199">
        <v>1160</v>
      </c>
      <c r="D199">
        <v>1038</v>
      </c>
      <c r="E199">
        <v>415</v>
      </c>
      <c r="F199">
        <v>2091</v>
      </c>
      <c r="G199">
        <v>448.5</v>
      </c>
      <c r="H199">
        <v>322</v>
      </c>
      <c r="I199">
        <v>105</v>
      </c>
      <c r="J199">
        <v>78</v>
      </c>
      <c r="K199">
        <v>225</v>
      </c>
      <c r="L199" s="5">
        <v>6983.15</v>
      </c>
      <c r="M199">
        <f t="shared" ref="M199:M262" si="77">IF(W199&lt;&gt;"",AVERAGE(C194:C204),"")</f>
        <v>1107.3636363636363</v>
      </c>
      <c r="N199">
        <f t="shared" ref="N199:N262" si="78">IF(X199&lt;&gt;"",AVERAGE(D194:D204),"")</f>
        <v>1009.9090909090909</v>
      </c>
      <c r="O199">
        <f t="shared" ref="O199:O262" si="79">IF(Y199&lt;&gt;"",AVERAGE(E194:E204),"")</f>
        <v>370.90909090909093</v>
      </c>
      <c r="P199">
        <f t="shared" ref="P199:P262" si="80">IF(Z199&lt;&gt;"",AVERAGE(F194:F204),"")</f>
        <v>2055.6363636363635</v>
      </c>
      <c r="Q199">
        <f t="shared" ref="Q199:Q262" si="81">IF(AA199&lt;&gt;"",AVERAGE(G194:G204),"")</f>
        <v>452.86363636363637</v>
      </c>
      <c r="R199">
        <f t="shared" ref="R199:R262" si="82">IF(AB199&lt;&gt;"",AVERAGE(H194:H204),"")</f>
        <v>304.09090909090907</v>
      </c>
      <c r="S199">
        <f t="shared" ref="S199:S262" si="83">IF(AC199&lt;&gt;"",AVERAGE(I194:I204),"")</f>
        <v>120.18181818181819</v>
      </c>
      <c r="T199">
        <f t="shared" ref="T199:T262" si="84">IF(AD199&lt;&gt;"",AVERAGE(J194:J204),"")</f>
        <v>75</v>
      </c>
      <c r="U199">
        <f t="shared" ref="U199:U262" si="85">IF(AE199&lt;&gt;"",AVERAGE(K194:K204),"")</f>
        <v>196.90909090909091</v>
      </c>
      <c r="V199">
        <f t="shared" si="62"/>
        <v>7048.8136363636377</v>
      </c>
      <c r="W199">
        <f t="shared" si="76"/>
        <v>1.0525360675074857</v>
      </c>
      <c r="X199">
        <f t="shared" si="70"/>
        <v>1.0306821566875186</v>
      </c>
      <c r="Y199">
        <f t="shared" si="73"/>
        <v>1.1323328785811733</v>
      </c>
      <c r="Z199">
        <f t="shared" si="68"/>
        <v>1.0189561912187515</v>
      </c>
      <c r="AA199">
        <f t="shared" si="66"/>
        <v>0.98941098610191924</v>
      </c>
      <c r="AB199">
        <f t="shared" si="75"/>
        <v>1.0651670525967583</v>
      </c>
      <c r="AC199">
        <f t="shared" si="74"/>
        <v>0.86277732128184059</v>
      </c>
      <c r="AD199">
        <f t="shared" si="72"/>
        <v>1.0441767068273091</v>
      </c>
      <c r="AE199">
        <f t="shared" ref="AE199:AE208" si="86">K199/AVERAGE(K194:K198,K200:K204)</f>
        <v>1.1591962905718702</v>
      </c>
      <c r="AF199">
        <f t="shared" ref="AF199:AF208" si="87">L199/AVERAGE(L194:L198,L200:L204)</f>
        <v>0.98976242243507784</v>
      </c>
      <c r="AG199">
        <f t="shared" ref="AG199:AG262" si="88">B199/AVERAGE(B194:B198,B200:B204)</f>
        <v>0.97818913642416061</v>
      </c>
      <c r="AH199">
        <f t="shared" si="67"/>
        <v>1.0369591377218461</v>
      </c>
    </row>
    <row r="200" spans="1:34" x14ac:dyDescent="0.2">
      <c r="A200">
        <v>1798</v>
      </c>
      <c r="B200">
        <v>3.4522501999999997E-2</v>
      </c>
      <c r="C200">
        <v>1201</v>
      </c>
      <c r="D200">
        <v>1050</v>
      </c>
      <c r="E200">
        <v>395</v>
      </c>
      <c r="F200">
        <v>2081</v>
      </c>
      <c r="G200">
        <v>495.5</v>
      </c>
      <c r="H200">
        <v>350</v>
      </c>
      <c r="I200">
        <v>140</v>
      </c>
      <c r="J200">
        <v>85</v>
      </c>
      <c r="K200">
        <v>212</v>
      </c>
      <c r="L200" s="5">
        <v>7183</v>
      </c>
      <c r="M200">
        <f t="shared" si="77"/>
        <v>1106.090909090909</v>
      </c>
      <c r="N200">
        <f t="shared" si="78"/>
        <v>1002.6363636363636</v>
      </c>
      <c r="O200">
        <f t="shared" si="79"/>
        <v>362.72727272727275</v>
      </c>
      <c r="P200">
        <f t="shared" si="80"/>
        <v>2058.4545454545455</v>
      </c>
      <c r="Q200">
        <f t="shared" si="81"/>
        <v>455.27272727272725</v>
      </c>
      <c r="R200">
        <f t="shared" si="82"/>
        <v>303.90909090909093</v>
      </c>
      <c r="S200">
        <f t="shared" si="83"/>
        <v>117.45454545454545</v>
      </c>
      <c r="T200">
        <f t="shared" si="84"/>
        <v>74.090909090909093</v>
      </c>
      <c r="U200">
        <f t="shared" si="85"/>
        <v>195</v>
      </c>
      <c r="V200">
        <f t="shared" ref="V200:V263" si="89">IF(L200&lt;&gt;"",AVERAGE(L195:L205),"")</f>
        <v>6948.3590909090908</v>
      </c>
      <c r="W200">
        <f t="shared" si="76"/>
        <v>1.0952033558271019</v>
      </c>
      <c r="X200">
        <f t="shared" si="70"/>
        <v>1.0522096402445136</v>
      </c>
      <c r="Y200">
        <f t="shared" si="73"/>
        <v>1.0987482614742698</v>
      </c>
      <c r="Z200">
        <f t="shared" si="68"/>
        <v>1.0120610835521837</v>
      </c>
      <c r="AA200">
        <f t="shared" si="66"/>
        <v>1.0980609418282548</v>
      </c>
      <c r="AB200">
        <f t="shared" si="75"/>
        <v>1.1693952555963916</v>
      </c>
      <c r="AC200">
        <f t="shared" si="74"/>
        <v>1.2152777777777777</v>
      </c>
      <c r="AD200">
        <f t="shared" ref="AD200:AD208" si="90">J200/AVERAGE(J195:J199,J201:J205)</f>
        <v>1.1643835616438356</v>
      </c>
      <c r="AE200">
        <f t="shared" si="86"/>
        <v>1.0967408173823072</v>
      </c>
      <c r="AF200">
        <f t="shared" si="87"/>
        <v>1.037272045280109</v>
      </c>
      <c r="AG200">
        <f t="shared" si="88"/>
        <v>1.0127555056067414</v>
      </c>
      <c r="AH200">
        <f t="shared" si="67"/>
        <v>1.0653232655017915</v>
      </c>
    </row>
    <row r="201" spans="1:34" x14ac:dyDescent="0.2">
      <c r="A201">
        <v>1799</v>
      </c>
      <c r="B201">
        <v>3.3256994999999998E-2</v>
      </c>
      <c r="C201">
        <v>1166</v>
      </c>
      <c r="D201">
        <v>1105</v>
      </c>
      <c r="E201">
        <v>389</v>
      </c>
      <c r="F201">
        <v>2146</v>
      </c>
      <c r="G201">
        <v>445.5</v>
      </c>
      <c r="H201">
        <v>356</v>
      </c>
      <c r="I201">
        <v>133</v>
      </c>
      <c r="J201">
        <v>69</v>
      </c>
      <c r="K201">
        <v>177</v>
      </c>
      <c r="L201" s="5">
        <v>6818.95</v>
      </c>
      <c r="M201">
        <f t="shared" si="77"/>
        <v>1106.3636363636363</v>
      </c>
      <c r="N201">
        <f t="shared" si="78"/>
        <v>1005.7272727272727</v>
      </c>
      <c r="O201">
        <f t="shared" si="79"/>
        <v>354.90909090909093</v>
      </c>
      <c r="P201">
        <f t="shared" si="80"/>
        <v>2067</v>
      </c>
      <c r="Q201">
        <f t="shared" si="81"/>
        <v>458.27272727272725</v>
      </c>
      <c r="R201">
        <f t="shared" si="82"/>
        <v>300.36363636363637</v>
      </c>
      <c r="S201">
        <f t="shared" si="83"/>
        <v>115.36363636363636</v>
      </c>
      <c r="T201">
        <f t="shared" si="84"/>
        <v>72.545454545454547</v>
      </c>
      <c r="U201">
        <f t="shared" si="85"/>
        <v>193.63636363636363</v>
      </c>
      <c r="V201">
        <f t="shared" si="89"/>
        <v>6864.9454545454537</v>
      </c>
      <c r="W201">
        <f t="shared" si="76"/>
        <v>1.0596146855688839</v>
      </c>
      <c r="X201">
        <f t="shared" si="70"/>
        <v>1.1096605744125327</v>
      </c>
      <c r="Y201">
        <f t="shared" si="73"/>
        <v>1.1066856330014225</v>
      </c>
      <c r="Z201">
        <f t="shared" si="68"/>
        <v>1.0422029041814385</v>
      </c>
      <c r="AA201">
        <f t="shared" si="66"/>
        <v>0.96942661299096944</v>
      </c>
      <c r="AB201">
        <f t="shared" si="75"/>
        <v>1.2075983717774763</v>
      </c>
      <c r="AC201">
        <f t="shared" si="74"/>
        <v>1.170774647887324</v>
      </c>
      <c r="AD201">
        <f t="shared" si="90"/>
        <v>0.94650205761316863</v>
      </c>
      <c r="AE201">
        <f t="shared" si="86"/>
        <v>0.90629800307219655</v>
      </c>
      <c r="AF201">
        <f t="shared" si="87"/>
        <v>0.99263488338747319</v>
      </c>
      <c r="AG201">
        <f t="shared" si="88"/>
        <v>0.98582620213144934</v>
      </c>
      <c r="AH201">
        <f t="shared" si="67"/>
        <v>1.0612178735394522</v>
      </c>
    </row>
    <row r="202" spans="1:34" x14ac:dyDescent="0.2">
      <c r="A202">
        <v>1800</v>
      </c>
      <c r="B202">
        <v>3.2297320999999997E-2</v>
      </c>
      <c r="C202">
        <v>1065</v>
      </c>
      <c r="D202">
        <v>1011</v>
      </c>
      <c r="E202">
        <v>333</v>
      </c>
      <c r="F202">
        <v>2077</v>
      </c>
      <c r="G202">
        <v>437.5</v>
      </c>
      <c r="H202">
        <v>314</v>
      </c>
      <c r="I202">
        <v>120</v>
      </c>
      <c r="J202">
        <v>78</v>
      </c>
      <c r="K202">
        <v>188</v>
      </c>
      <c r="L202" s="5">
        <v>6552.25</v>
      </c>
      <c r="M202">
        <f t="shared" si="77"/>
        <v>1120.1818181818182</v>
      </c>
      <c r="N202">
        <f t="shared" si="78"/>
        <v>1009.0909090909091</v>
      </c>
      <c r="O202">
        <f t="shared" si="79"/>
        <v>348.81818181818181</v>
      </c>
      <c r="P202">
        <f t="shared" si="80"/>
        <v>2070.090909090909</v>
      </c>
      <c r="Q202">
        <f t="shared" si="81"/>
        <v>462.09090909090907</v>
      </c>
      <c r="R202">
        <f t="shared" si="82"/>
        <v>297.09090909090907</v>
      </c>
      <c r="S202">
        <f t="shared" si="83"/>
        <v>114.18181818181819</v>
      </c>
      <c r="T202">
        <f t="shared" si="84"/>
        <v>72.545454545454547</v>
      </c>
      <c r="U202">
        <f t="shared" si="85"/>
        <v>188.36363636363637</v>
      </c>
      <c r="V202">
        <f t="shared" si="89"/>
        <v>6747.068181818182</v>
      </c>
      <c r="W202">
        <f t="shared" si="76"/>
        <v>0.94607799591365371</v>
      </c>
      <c r="X202">
        <f t="shared" si="70"/>
        <v>1.0020814748736249</v>
      </c>
      <c r="Y202">
        <f t="shared" si="73"/>
        <v>0.95034246575342474</v>
      </c>
      <c r="Z202">
        <f t="shared" si="68"/>
        <v>1.0036725620952933</v>
      </c>
      <c r="AA202">
        <f t="shared" si="66"/>
        <v>0.94177160693143902</v>
      </c>
      <c r="AB202">
        <f t="shared" si="75"/>
        <v>1.0629654705484091</v>
      </c>
      <c r="AC202">
        <f t="shared" si="74"/>
        <v>1.0563380281690142</v>
      </c>
      <c r="AD202">
        <f t="shared" si="90"/>
        <v>1.0833333333333333</v>
      </c>
      <c r="AE202">
        <f t="shared" si="86"/>
        <v>0.99787685774946921</v>
      </c>
      <c r="AF202">
        <f t="shared" si="87"/>
        <v>0.96832950321803579</v>
      </c>
      <c r="AG202">
        <f t="shared" si="88"/>
        <v>0.97480387175440253</v>
      </c>
      <c r="AH202">
        <f t="shared" si="67"/>
        <v>0.9887120968489127</v>
      </c>
    </row>
    <row r="203" spans="1:34" x14ac:dyDescent="0.2">
      <c r="A203">
        <v>1801</v>
      </c>
      <c r="B203">
        <v>3.0962951999999998E-2</v>
      </c>
      <c r="C203">
        <v>983</v>
      </c>
      <c r="D203">
        <v>962</v>
      </c>
      <c r="E203">
        <v>317</v>
      </c>
      <c r="F203">
        <v>1899</v>
      </c>
      <c r="G203">
        <v>455.5</v>
      </c>
      <c r="H203">
        <v>299</v>
      </c>
      <c r="I203">
        <v>128</v>
      </c>
      <c r="J203">
        <v>57</v>
      </c>
      <c r="K203">
        <v>168</v>
      </c>
      <c r="L203" s="5">
        <v>6284.1</v>
      </c>
      <c r="M203">
        <f t="shared" si="77"/>
        <v>1127.909090909091</v>
      </c>
      <c r="N203">
        <f t="shared" si="78"/>
        <v>1016.9090909090909</v>
      </c>
      <c r="O203">
        <f t="shared" si="79"/>
        <v>345.72727272727275</v>
      </c>
      <c r="P203">
        <f t="shared" si="80"/>
        <v>2086.4545454545455</v>
      </c>
      <c r="Q203">
        <f t="shared" si="81"/>
        <v>465.36363636363637</v>
      </c>
      <c r="R203">
        <f t="shared" si="82"/>
        <v>302.18181818181819</v>
      </c>
      <c r="S203">
        <f t="shared" si="83"/>
        <v>113.54545454545455</v>
      </c>
      <c r="T203">
        <f t="shared" si="84"/>
        <v>72</v>
      </c>
      <c r="U203">
        <f t="shared" si="85"/>
        <v>185.18181818181819</v>
      </c>
      <c r="V203">
        <f t="shared" si="89"/>
        <v>6715.568181818182</v>
      </c>
      <c r="W203">
        <f t="shared" si="76"/>
        <v>0.86046918767506997</v>
      </c>
      <c r="X203">
        <f t="shared" si="70"/>
        <v>0.94092331768388104</v>
      </c>
      <c r="Y203">
        <f t="shared" si="73"/>
        <v>0.90935169248422254</v>
      </c>
      <c r="Z203">
        <f t="shared" si="68"/>
        <v>0.90205206156184692</v>
      </c>
      <c r="AA203">
        <f t="shared" si="66"/>
        <v>0.97673421250134018</v>
      </c>
      <c r="AB203">
        <f t="shared" si="75"/>
        <v>0.98842975206611572</v>
      </c>
      <c r="AC203">
        <f t="shared" si="74"/>
        <v>1.1418376449598573</v>
      </c>
      <c r="AD203">
        <f t="shared" si="90"/>
        <v>0.77551020408163263</v>
      </c>
      <c r="AE203">
        <f t="shared" si="86"/>
        <v>0.898876404494382</v>
      </c>
      <c r="AF203">
        <f t="shared" si="87"/>
        <v>0.92977733193365919</v>
      </c>
      <c r="AG203">
        <f t="shared" si="88"/>
        <v>0.94218645717229033</v>
      </c>
      <c r="AH203">
        <f t="shared" si="67"/>
        <v>0.91491830916085515</v>
      </c>
    </row>
    <row r="204" spans="1:34" x14ac:dyDescent="0.2">
      <c r="A204">
        <v>1802</v>
      </c>
      <c r="B204">
        <v>3.1976061E-2</v>
      </c>
      <c r="C204">
        <v>1142</v>
      </c>
      <c r="D204">
        <v>1015</v>
      </c>
      <c r="E204">
        <v>348</v>
      </c>
      <c r="F204">
        <v>2053</v>
      </c>
      <c r="G204">
        <v>484</v>
      </c>
      <c r="H204">
        <v>256</v>
      </c>
      <c r="I204">
        <v>97</v>
      </c>
      <c r="J204">
        <v>86</v>
      </c>
      <c r="K204">
        <v>161</v>
      </c>
      <c r="L204" s="5">
        <v>6547.35</v>
      </c>
      <c r="M204">
        <f t="shared" si="77"/>
        <v>1132.2727272727273</v>
      </c>
      <c r="N204">
        <f t="shared" si="78"/>
        <v>1018.4545454545455</v>
      </c>
      <c r="O204">
        <f t="shared" si="79"/>
        <v>342.72727272727275</v>
      </c>
      <c r="P204">
        <f t="shared" si="80"/>
        <v>2100</v>
      </c>
      <c r="Q204">
        <f t="shared" si="81"/>
        <v>469.90909090909093</v>
      </c>
      <c r="R204">
        <f t="shared" si="82"/>
        <v>300.54545454545456</v>
      </c>
      <c r="S204">
        <f t="shared" si="83"/>
        <v>114.18181818181819</v>
      </c>
      <c r="T204">
        <f t="shared" si="84"/>
        <v>72.727272727272734</v>
      </c>
      <c r="U204">
        <f t="shared" si="85"/>
        <v>183.63636363636363</v>
      </c>
      <c r="V204">
        <f t="shared" si="89"/>
        <v>6694.6727272727267</v>
      </c>
      <c r="W204">
        <f t="shared" si="76"/>
        <v>1.0094581454963316</v>
      </c>
      <c r="X204">
        <f t="shared" si="70"/>
        <v>0.99627012171181784</v>
      </c>
      <c r="Y204">
        <f t="shared" si="73"/>
        <v>1.0169491525423728</v>
      </c>
      <c r="Z204">
        <f t="shared" si="68"/>
        <v>0.97543592911103727</v>
      </c>
      <c r="AA204">
        <f t="shared" si="66"/>
        <v>1.033084311632871</v>
      </c>
      <c r="AB204">
        <f t="shared" si="75"/>
        <v>0.83934426229508197</v>
      </c>
      <c r="AC204">
        <f t="shared" si="74"/>
        <v>0.83692838654012081</v>
      </c>
      <c r="AD204">
        <f t="shared" si="90"/>
        <v>1.2044817927170868</v>
      </c>
      <c r="AE204">
        <f t="shared" si="86"/>
        <v>0.86605701990317374</v>
      </c>
      <c r="AF204">
        <f t="shared" si="87"/>
        <v>0.97584659146377384</v>
      </c>
      <c r="AG204">
        <f t="shared" si="88"/>
        <v>0.98331234250246058</v>
      </c>
      <c r="AH204">
        <f t="shared" si="67"/>
        <v>0.98257060589252065</v>
      </c>
    </row>
    <row r="205" spans="1:34" x14ac:dyDescent="0.2">
      <c r="A205">
        <v>1803</v>
      </c>
      <c r="B205">
        <v>3.307562E-2</v>
      </c>
      <c r="C205">
        <v>1111</v>
      </c>
      <c r="D205">
        <v>984</v>
      </c>
      <c r="E205">
        <v>325</v>
      </c>
      <c r="F205">
        <v>2250</v>
      </c>
      <c r="G205">
        <v>466.5</v>
      </c>
      <c r="H205">
        <v>285</v>
      </c>
      <c r="I205">
        <v>99</v>
      </c>
      <c r="J205">
        <v>70</v>
      </c>
      <c r="K205">
        <v>196</v>
      </c>
      <c r="L205" s="5">
        <v>6737.55</v>
      </c>
      <c r="M205">
        <f t="shared" si="77"/>
        <v>1139.6363636363637</v>
      </c>
      <c r="N205">
        <f t="shared" si="78"/>
        <v>1030.1818181818182</v>
      </c>
      <c r="O205">
        <f t="shared" si="79"/>
        <v>329.90909090909093</v>
      </c>
      <c r="P205">
        <f t="shared" si="80"/>
        <v>2094.7272727272725</v>
      </c>
      <c r="Q205">
        <f t="shared" si="81"/>
        <v>471.59090909090907</v>
      </c>
      <c r="R205">
        <f t="shared" si="82"/>
        <v>292.45454545454544</v>
      </c>
      <c r="S205">
        <f t="shared" si="83"/>
        <v>112.27272727272727</v>
      </c>
      <c r="T205">
        <f t="shared" si="84"/>
        <v>70.090909090909093</v>
      </c>
      <c r="U205">
        <f t="shared" si="85"/>
        <v>175.36363636363637</v>
      </c>
      <c r="V205">
        <f t="shared" si="89"/>
        <v>6637.9409090909094</v>
      </c>
      <c r="W205">
        <f t="shared" si="76"/>
        <v>0.97242888402625816</v>
      </c>
      <c r="X205">
        <f t="shared" si="70"/>
        <v>0.95090838809431777</v>
      </c>
      <c r="Y205">
        <f t="shared" si="73"/>
        <v>0.98365617433414054</v>
      </c>
      <c r="Z205">
        <f t="shared" si="68"/>
        <v>1.0821469796075414</v>
      </c>
      <c r="AA205">
        <f t="shared" si="66"/>
        <v>0.98813810633340393</v>
      </c>
      <c r="AB205">
        <f t="shared" si="75"/>
        <v>0.97203274215552526</v>
      </c>
      <c r="AC205">
        <f t="shared" si="74"/>
        <v>0.87147887323943662</v>
      </c>
      <c r="AD205">
        <f t="shared" si="90"/>
        <v>0.99857346647646228</v>
      </c>
      <c r="AE205">
        <f t="shared" si="86"/>
        <v>1.1309867282169648</v>
      </c>
      <c r="AF205">
        <f t="shared" si="87"/>
        <v>1.0165314318993117</v>
      </c>
      <c r="AG205">
        <f t="shared" si="88"/>
        <v>1.0325495086580003</v>
      </c>
      <c r="AH205">
        <f t="shared" si="67"/>
        <v>1.0138827582204888</v>
      </c>
    </row>
    <row r="206" spans="1:34" x14ac:dyDescent="0.2">
      <c r="A206">
        <v>1804</v>
      </c>
      <c r="B206">
        <v>3.2348920000000003E-2</v>
      </c>
      <c r="C206">
        <v>1092</v>
      </c>
      <c r="D206">
        <v>1063</v>
      </c>
      <c r="E206">
        <v>324</v>
      </c>
      <c r="F206">
        <v>2137</v>
      </c>
      <c r="G206">
        <v>479.5</v>
      </c>
      <c r="H206">
        <v>275</v>
      </c>
      <c r="I206">
        <v>103</v>
      </c>
      <c r="J206">
        <v>72</v>
      </c>
      <c r="K206">
        <v>181</v>
      </c>
      <c r="L206" s="5">
        <v>6685.95</v>
      </c>
      <c r="M206">
        <f t="shared" si="77"/>
        <v>1142.090909090909</v>
      </c>
      <c r="N206">
        <f t="shared" si="78"/>
        <v>1022.9090909090909</v>
      </c>
      <c r="O206">
        <f t="shared" si="79"/>
        <v>321.90909090909093</v>
      </c>
      <c r="P206">
        <f t="shared" si="80"/>
        <v>2099.090909090909</v>
      </c>
      <c r="Q206">
        <f t="shared" si="81"/>
        <v>467.18181818181819</v>
      </c>
      <c r="R206">
        <f t="shared" si="82"/>
        <v>284.72727272727275</v>
      </c>
      <c r="S206">
        <f t="shared" si="83"/>
        <v>108.36363636363636</v>
      </c>
      <c r="T206">
        <f t="shared" si="84"/>
        <v>67.36363636363636</v>
      </c>
      <c r="U206">
        <f t="shared" si="85"/>
        <v>165.18181818181819</v>
      </c>
      <c r="V206">
        <f t="shared" si="89"/>
        <v>6568.2090909090912</v>
      </c>
      <c r="W206">
        <f t="shared" si="76"/>
        <v>0.95196582686775355</v>
      </c>
      <c r="X206">
        <f t="shared" si="70"/>
        <v>1.0432819707527725</v>
      </c>
      <c r="Y206">
        <f t="shared" si="73"/>
        <v>1.0071495181846442</v>
      </c>
      <c r="Z206">
        <f t="shared" si="68"/>
        <v>1.0199016847229512</v>
      </c>
      <c r="AA206">
        <f t="shared" si="66"/>
        <v>1.0290803734306255</v>
      </c>
      <c r="AB206">
        <f t="shared" si="75"/>
        <v>0.9625481274063703</v>
      </c>
      <c r="AC206">
        <f t="shared" si="74"/>
        <v>0.94582185491276394</v>
      </c>
      <c r="AD206">
        <f t="shared" si="90"/>
        <v>1.0762331838565022</v>
      </c>
      <c r="AE206">
        <f t="shared" si="86"/>
        <v>1.1063569682151591</v>
      </c>
      <c r="AF206">
        <f t="shared" si="87"/>
        <v>1.0197538753911233</v>
      </c>
      <c r="AG206">
        <f t="shared" si="88"/>
        <v>1.0205934685087157</v>
      </c>
      <c r="AH206">
        <f t="shared" si="67"/>
        <v>1.0093762400568607</v>
      </c>
    </row>
    <row r="207" spans="1:34" x14ac:dyDescent="0.2">
      <c r="A207">
        <v>1805</v>
      </c>
      <c r="B207">
        <v>3.0343845000000001E-2</v>
      </c>
      <c r="C207">
        <v>1211</v>
      </c>
      <c r="D207">
        <v>1005</v>
      </c>
      <c r="E207">
        <v>312</v>
      </c>
      <c r="F207">
        <v>2115</v>
      </c>
      <c r="G207">
        <v>491</v>
      </c>
      <c r="H207">
        <v>271</v>
      </c>
      <c r="I207">
        <v>111</v>
      </c>
      <c r="J207">
        <v>68</v>
      </c>
      <c r="K207">
        <v>153</v>
      </c>
      <c r="L207" s="5">
        <v>6346.1</v>
      </c>
      <c r="M207">
        <f t="shared" si="77"/>
        <v>1145</v>
      </c>
      <c r="N207">
        <f t="shared" si="78"/>
        <v>1023.0909090909091</v>
      </c>
      <c r="O207">
        <f t="shared" si="79"/>
        <v>312.63636363636363</v>
      </c>
      <c r="P207">
        <f t="shared" si="80"/>
        <v>2094.909090909091</v>
      </c>
      <c r="Q207">
        <f t="shared" si="81"/>
        <v>465.81818181818181</v>
      </c>
      <c r="R207">
        <f t="shared" si="82"/>
        <v>276.72727272727275</v>
      </c>
      <c r="S207">
        <f t="shared" si="83"/>
        <v>105.72727272727273</v>
      </c>
      <c r="T207">
        <f t="shared" si="84"/>
        <v>65.545454545454547</v>
      </c>
      <c r="U207">
        <f t="shared" si="85"/>
        <v>162.90909090909091</v>
      </c>
      <c r="V207">
        <f t="shared" si="89"/>
        <v>6568.5045454545443</v>
      </c>
      <c r="W207">
        <f t="shared" si="76"/>
        <v>1.0637737174982431</v>
      </c>
      <c r="X207">
        <f t="shared" si="70"/>
        <v>0.98058347155820069</v>
      </c>
      <c r="Y207">
        <f t="shared" si="73"/>
        <v>0.99776143268308282</v>
      </c>
      <c r="Z207">
        <f t="shared" si="68"/>
        <v>1.0105595107267427</v>
      </c>
      <c r="AA207">
        <f t="shared" si="66"/>
        <v>1.0597884739909347</v>
      </c>
      <c r="AB207">
        <f t="shared" si="75"/>
        <v>0.97728092318788307</v>
      </c>
      <c r="AC207">
        <f t="shared" si="74"/>
        <v>1.0551330798479086</v>
      </c>
      <c r="AD207">
        <f t="shared" si="90"/>
        <v>1.0413476263399695</v>
      </c>
      <c r="AE207">
        <f t="shared" si="86"/>
        <v>0.93349603416717508</v>
      </c>
      <c r="AF207">
        <f t="shared" si="87"/>
        <v>0.96288052412891112</v>
      </c>
      <c r="AG207">
        <f t="shared" si="88"/>
        <v>0.95168471731121773</v>
      </c>
      <c r="AH207">
        <f t="shared" si="67"/>
        <v>1.0166029797282843</v>
      </c>
    </row>
    <row r="208" spans="1:34" x14ac:dyDescent="0.2">
      <c r="A208">
        <v>1806</v>
      </c>
      <c r="B208">
        <v>3.2700541E-2</v>
      </c>
      <c r="C208">
        <v>1176</v>
      </c>
      <c r="D208">
        <v>997</v>
      </c>
      <c r="E208">
        <v>301</v>
      </c>
      <c r="F208">
        <v>2110</v>
      </c>
      <c r="G208">
        <v>479</v>
      </c>
      <c r="H208">
        <v>311</v>
      </c>
      <c r="I208">
        <v>97</v>
      </c>
      <c r="J208">
        <v>66</v>
      </c>
      <c r="K208">
        <v>181</v>
      </c>
      <c r="L208" s="5">
        <v>6858.25</v>
      </c>
      <c r="M208">
        <f t="shared" si="77"/>
        <v>1164.1818181818182</v>
      </c>
      <c r="N208">
        <f t="shared" si="78"/>
        <v>1025.8181818181818</v>
      </c>
      <c r="O208">
        <f t="shared" si="79"/>
        <v>309</v>
      </c>
      <c r="P208">
        <f t="shared" si="80"/>
        <v>2073.3636363636365</v>
      </c>
      <c r="Q208">
        <f t="shared" si="81"/>
        <v>465.72727272727275</v>
      </c>
      <c r="R208">
        <f t="shared" si="82"/>
        <v>267</v>
      </c>
      <c r="S208">
        <f t="shared" si="83"/>
        <v>104.3</v>
      </c>
      <c r="T208">
        <f t="shared" si="84"/>
        <v>64.727272727272734</v>
      </c>
      <c r="U208">
        <f t="shared" si="85"/>
        <v>162.45454545454547</v>
      </c>
      <c r="V208">
        <f t="shared" si="89"/>
        <v>6591.6636363636362</v>
      </c>
      <c r="W208">
        <f t="shared" si="76"/>
        <v>1.0111779879621667</v>
      </c>
      <c r="X208">
        <f t="shared" si="70"/>
        <v>0.96918440750461743</v>
      </c>
      <c r="Y208">
        <f t="shared" si="73"/>
        <v>0.97159457714654607</v>
      </c>
      <c r="Z208">
        <f t="shared" si="68"/>
        <v>1.019471420978886</v>
      </c>
      <c r="AA208">
        <f t="shared" si="66"/>
        <v>1.0314384151593454</v>
      </c>
      <c r="AB208">
        <f t="shared" si="75"/>
        <v>1.1843107387661842</v>
      </c>
      <c r="AC208">
        <f t="shared" si="74"/>
        <v>0.92283298097251587</v>
      </c>
      <c r="AD208">
        <f t="shared" si="90"/>
        <v>1.021671826625387</v>
      </c>
      <c r="AE208">
        <f t="shared" si="86"/>
        <v>1.1270236612702367</v>
      </c>
      <c r="AF208">
        <f t="shared" si="87"/>
        <v>1.0446679020046445</v>
      </c>
      <c r="AG208">
        <f t="shared" si="88"/>
        <v>1.0176597930901574</v>
      </c>
      <c r="AH208">
        <f t="shared" si="67"/>
        <v>1.0161159243616245</v>
      </c>
    </row>
    <row r="209" spans="1:34" x14ac:dyDescent="0.2">
      <c r="A209">
        <v>1807</v>
      </c>
      <c r="B209">
        <v>3.1815089999999997E-2</v>
      </c>
      <c r="C209">
        <v>1148</v>
      </c>
      <c r="D209">
        <v>973</v>
      </c>
      <c r="E209">
        <v>311</v>
      </c>
      <c r="F209">
        <v>2141</v>
      </c>
      <c r="G209">
        <v>486.5</v>
      </c>
      <c r="H209">
        <v>267</v>
      </c>
      <c r="I209">
        <v>123</v>
      </c>
      <c r="J209">
        <v>71</v>
      </c>
      <c r="K209">
        <v>178</v>
      </c>
      <c r="L209" s="5">
        <v>6644.75</v>
      </c>
      <c r="M209">
        <f t="shared" si="77"/>
        <v>1175.3636363636363</v>
      </c>
      <c r="N209">
        <f t="shared" si="78"/>
        <v>1037.090909090909</v>
      </c>
      <c r="O209">
        <f t="shared" si="79"/>
        <v>329.63636363636363</v>
      </c>
      <c r="P209">
        <f t="shared" si="80"/>
        <v>2090.2727272727275</v>
      </c>
      <c r="Q209">
        <f t="shared" si="81"/>
        <v>469.04545454545456</v>
      </c>
      <c r="R209" t="str">
        <f t="shared" si="82"/>
        <v/>
      </c>
      <c r="S209" t="str">
        <f t="shared" si="83"/>
        <v/>
      </c>
      <c r="T209" t="str">
        <f t="shared" si="84"/>
        <v/>
      </c>
      <c r="U209" t="str">
        <f t="shared" si="85"/>
        <v/>
      </c>
      <c r="V209">
        <f t="shared" si="89"/>
        <v>6613.3818181818178</v>
      </c>
      <c r="W209">
        <f t="shared" si="76"/>
        <v>0.97445038621509217</v>
      </c>
      <c r="X209">
        <f t="shared" si="70"/>
        <v>0.93243890752275993</v>
      </c>
      <c r="Y209">
        <f t="shared" si="73"/>
        <v>0.93815987933634992</v>
      </c>
      <c r="Z209">
        <f t="shared" si="68"/>
        <v>1.0267600230193747</v>
      </c>
      <c r="AA209">
        <f t="shared" si="66"/>
        <v>1.0410870960838861</v>
      </c>
      <c r="AF209">
        <f t="shared" ref="AF209:AF247" si="91">L209/AVERAGE(L204:L208,L210:L214)</f>
        <v>1.0052199275518532</v>
      </c>
      <c r="AG209">
        <f t="shared" si="88"/>
        <v>0.97245026988513428</v>
      </c>
      <c r="AH209">
        <f t="shared" si="67"/>
        <v>0.99112512415281806</v>
      </c>
    </row>
    <row r="210" spans="1:34" x14ac:dyDescent="0.2">
      <c r="A210">
        <v>1808</v>
      </c>
      <c r="B210">
        <v>3.0105401E-2</v>
      </c>
      <c r="C210">
        <v>1241</v>
      </c>
      <c r="D210">
        <v>1167</v>
      </c>
      <c r="E210">
        <v>274</v>
      </c>
      <c r="F210">
        <v>2033</v>
      </c>
      <c r="G210">
        <v>467</v>
      </c>
      <c r="H210">
        <v>233</v>
      </c>
      <c r="I210">
        <v>84</v>
      </c>
      <c r="J210">
        <v>49</v>
      </c>
      <c r="K210">
        <v>134</v>
      </c>
      <c r="L210" s="5">
        <v>6359.1</v>
      </c>
      <c r="M210">
        <f t="shared" si="77"/>
        <v>1161.3636363636363</v>
      </c>
      <c r="N210">
        <f t="shared" si="78"/>
        <v>1037.6363636363637</v>
      </c>
      <c r="O210">
        <f t="shared" si="79"/>
        <v>343.18181818181819</v>
      </c>
      <c r="P210">
        <f t="shared" si="80"/>
        <v>2072.4545454545455</v>
      </c>
      <c r="Q210">
        <f t="shared" si="81"/>
        <v>459.77272727272725</v>
      </c>
      <c r="R210" t="str">
        <f t="shared" si="82"/>
        <v/>
      </c>
      <c r="S210" t="str">
        <f t="shared" si="83"/>
        <v/>
      </c>
      <c r="T210" t="str">
        <f t="shared" si="84"/>
        <v/>
      </c>
      <c r="U210" t="str">
        <f t="shared" si="85"/>
        <v/>
      </c>
      <c r="V210">
        <f t="shared" si="89"/>
        <v>6595.1681818181814</v>
      </c>
      <c r="W210">
        <f t="shared" si="76"/>
        <v>1.0759493670886076</v>
      </c>
      <c r="X210">
        <f t="shared" si="70"/>
        <v>1.1388699131453108</v>
      </c>
      <c r="Y210">
        <f t="shared" si="73"/>
        <v>0.78263353327620677</v>
      </c>
      <c r="Z210">
        <f t="shared" si="68"/>
        <v>0.97909843960701204</v>
      </c>
      <c r="AA210">
        <f t="shared" si="66"/>
        <v>1.0173183749046943</v>
      </c>
      <c r="AF210">
        <f t="shared" si="91"/>
        <v>0.9607669092845732</v>
      </c>
      <c r="AG210">
        <f t="shared" si="88"/>
        <v>0.90685704259835032</v>
      </c>
      <c r="AH210">
        <f t="shared" si="67"/>
        <v>1.0241111952151483</v>
      </c>
    </row>
    <row r="211" spans="1:34" x14ac:dyDescent="0.2">
      <c r="A211">
        <v>1809</v>
      </c>
      <c r="B211">
        <v>3.0428029999999998E-2</v>
      </c>
      <c r="C211">
        <v>1228</v>
      </c>
      <c r="D211">
        <v>970</v>
      </c>
      <c r="E211">
        <v>307</v>
      </c>
      <c r="F211">
        <v>2129</v>
      </c>
      <c r="G211">
        <v>447</v>
      </c>
      <c r="H211">
        <v>265</v>
      </c>
      <c r="I211">
        <v>97</v>
      </c>
      <c r="J211">
        <v>55</v>
      </c>
      <c r="K211">
        <v>100</v>
      </c>
      <c r="L211" s="5">
        <v>6415.95</v>
      </c>
      <c r="M211">
        <f t="shared" si="77"/>
        <v>1148.909090909091</v>
      </c>
      <c r="N211">
        <f t="shared" si="78"/>
        <v>1039.090909090909</v>
      </c>
      <c r="O211">
        <f t="shared" si="79"/>
        <v>362.72727272727275</v>
      </c>
      <c r="P211">
        <f t="shared" si="80"/>
        <v>2058</v>
      </c>
      <c r="Q211">
        <f t="shared" si="81"/>
        <v>454.90909090909093</v>
      </c>
      <c r="R211" t="str">
        <f t="shared" si="82"/>
        <v/>
      </c>
      <c r="S211" t="str">
        <f t="shared" si="83"/>
        <v/>
      </c>
      <c r="T211" t="str">
        <f t="shared" si="84"/>
        <v/>
      </c>
      <c r="U211" t="str">
        <f t="shared" si="85"/>
        <v/>
      </c>
      <c r="V211">
        <f t="shared" si="89"/>
        <v>6539.7545454545443</v>
      </c>
      <c r="W211">
        <f t="shared" si="76"/>
        <v>1.0762489044697634</v>
      </c>
      <c r="X211">
        <f t="shared" si="70"/>
        <v>0.92734225621414912</v>
      </c>
      <c r="Y211">
        <f t="shared" ref="Y211:Y242" si="92">E211/AVERAGE(E206:E210,E212:E216)</f>
        <v>0.83355959815367908</v>
      </c>
      <c r="Z211">
        <f t="shared" si="68"/>
        <v>1.0380808425569261</v>
      </c>
      <c r="AA211">
        <f t="shared" si="66"/>
        <v>0.98090849242922973</v>
      </c>
      <c r="AF211">
        <f t="shared" si="91"/>
        <v>0.97921517184856532</v>
      </c>
      <c r="AG211">
        <f t="shared" si="88"/>
        <v>0.91457769218323293</v>
      </c>
      <c r="AH211">
        <f t="shared" si="67"/>
        <v>1.0042297782723399</v>
      </c>
    </row>
    <row r="212" spans="1:34" x14ac:dyDescent="0.2">
      <c r="A212">
        <v>1810</v>
      </c>
      <c r="B212">
        <v>3.3133526000000003E-2</v>
      </c>
      <c r="C212">
        <v>1198</v>
      </c>
      <c r="D212">
        <v>1107</v>
      </c>
      <c r="E212">
        <v>287</v>
      </c>
      <c r="F212">
        <v>2100</v>
      </c>
      <c r="G212">
        <v>430.5</v>
      </c>
      <c r="H212">
        <v>268</v>
      </c>
      <c r="I212">
        <v>104</v>
      </c>
      <c r="J212">
        <v>49</v>
      </c>
      <c r="K212">
        <v>152</v>
      </c>
      <c r="L212" s="5">
        <v>6822.2</v>
      </c>
      <c r="M212">
        <f t="shared" si="77"/>
        <v>1149.2727272727273</v>
      </c>
      <c r="N212">
        <f t="shared" si="78"/>
        <v>1040.7272727272727</v>
      </c>
      <c r="O212">
        <f t="shared" si="79"/>
        <v>384</v>
      </c>
      <c r="P212">
        <f t="shared" si="80"/>
        <v>2073.6363636363635</v>
      </c>
      <c r="Q212">
        <f t="shared" si="81"/>
        <v>455.86363636363637</v>
      </c>
      <c r="R212" t="str">
        <f t="shared" si="82"/>
        <v/>
      </c>
      <c r="S212" t="str">
        <f t="shared" si="83"/>
        <v/>
      </c>
      <c r="T212" t="str">
        <f t="shared" si="84"/>
        <v/>
      </c>
      <c r="U212" t="str">
        <f t="shared" si="85"/>
        <v/>
      </c>
      <c r="V212">
        <f t="shared" si="89"/>
        <v>6572.85</v>
      </c>
      <c r="W212">
        <f t="shared" si="76"/>
        <v>1.0468367703600139</v>
      </c>
      <c r="X212">
        <f t="shared" si="70"/>
        <v>1.0704960835509139</v>
      </c>
      <c r="Y212">
        <f t="shared" si="92"/>
        <v>0.72898145796291591</v>
      </c>
      <c r="Z212">
        <f t="shared" si="68"/>
        <v>1.0140028971511348</v>
      </c>
      <c r="AA212">
        <f t="shared" si="66"/>
        <v>0.93913612565445026</v>
      </c>
      <c r="AF212">
        <f t="shared" si="91"/>
        <v>1.0418889066214208</v>
      </c>
      <c r="AG212">
        <f t="shared" si="88"/>
        <v>0.98389697454152314</v>
      </c>
      <c r="AH212">
        <f t="shared" si="67"/>
        <v>1.0047840872116132</v>
      </c>
    </row>
    <row r="213" spans="1:34" x14ac:dyDescent="0.2">
      <c r="A213">
        <v>1811</v>
      </c>
      <c r="B213">
        <v>3.714133E-2</v>
      </c>
      <c r="C213">
        <v>1276</v>
      </c>
      <c r="D213">
        <v>1041</v>
      </c>
      <c r="E213">
        <v>293</v>
      </c>
      <c r="F213">
        <v>1840</v>
      </c>
      <c r="G213">
        <v>436.5</v>
      </c>
      <c r="H213">
        <v>207</v>
      </c>
      <c r="J213">
        <v>69</v>
      </c>
      <c r="K213">
        <v>183</v>
      </c>
      <c r="L213">
        <v>6807</v>
      </c>
      <c r="M213">
        <f t="shared" si="77"/>
        <v>1136.4545454545455</v>
      </c>
      <c r="N213">
        <f t="shared" si="78"/>
        <v>1044.4545454545455</v>
      </c>
      <c r="O213">
        <f t="shared" si="79"/>
        <v>405.09090909090907</v>
      </c>
      <c r="P213">
        <f t="shared" si="80"/>
        <v>2085.7272727272725</v>
      </c>
      <c r="Q213">
        <f t="shared" si="81"/>
        <v>458.40909090909093</v>
      </c>
      <c r="R213" t="str">
        <f t="shared" si="82"/>
        <v/>
      </c>
      <c r="S213" t="str">
        <f t="shared" si="83"/>
        <v/>
      </c>
      <c r="T213" t="str">
        <f t="shared" si="84"/>
        <v/>
      </c>
      <c r="U213" t="str">
        <f t="shared" si="85"/>
        <v/>
      </c>
      <c r="V213">
        <f t="shared" si="89"/>
        <v>6597.295454545455</v>
      </c>
      <c r="W213">
        <f t="shared" si="76"/>
        <v>1.1367483296213809</v>
      </c>
      <c r="X213">
        <f t="shared" si="70"/>
        <v>0.99636294027565087</v>
      </c>
      <c r="Y213">
        <f t="shared" si="92"/>
        <v>0.70381936103771314</v>
      </c>
      <c r="Z213">
        <f t="shared" si="68"/>
        <v>0.87191394588447135</v>
      </c>
      <c r="AA213">
        <f t="shared" si="66"/>
        <v>0.94767694311767259</v>
      </c>
      <c r="AF213">
        <f t="shared" si="91"/>
        <v>1.0350765815253959</v>
      </c>
      <c r="AG213">
        <f t="shared" si="88"/>
        <v>1.0960375150586519</v>
      </c>
      <c r="AH213">
        <f t="shared" si="67"/>
        <v>0.94941489076679131</v>
      </c>
    </row>
    <row r="214" spans="1:34" x14ac:dyDescent="0.2">
      <c r="A214">
        <v>1812</v>
      </c>
      <c r="B214">
        <v>3.5910910999999997E-2</v>
      </c>
      <c r="C214">
        <v>1106</v>
      </c>
      <c r="D214">
        <v>1086</v>
      </c>
      <c r="E214">
        <v>544</v>
      </c>
      <c r="F214">
        <v>2085</v>
      </c>
      <c r="G214">
        <v>492</v>
      </c>
      <c r="K214">
        <v>189</v>
      </c>
      <c r="L214">
        <v>6523</v>
      </c>
      <c r="M214">
        <f t="shared" si="77"/>
        <v>1119.090909090909</v>
      </c>
      <c r="N214">
        <f t="shared" si="78"/>
        <v>1034.090909090909</v>
      </c>
      <c r="O214">
        <f t="shared" si="79"/>
        <v>427.09090909090907</v>
      </c>
      <c r="P214">
        <f t="shared" si="80"/>
        <v>2084.6363636363635</v>
      </c>
      <c r="Q214">
        <f t="shared" si="81"/>
        <v>460.04545454545456</v>
      </c>
      <c r="R214" t="str">
        <f t="shared" si="82"/>
        <v/>
      </c>
      <c r="S214" t="str">
        <f t="shared" si="83"/>
        <v/>
      </c>
      <c r="T214" t="str">
        <f t="shared" si="84"/>
        <v/>
      </c>
      <c r="U214" t="str">
        <f t="shared" si="85"/>
        <v/>
      </c>
      <c r="V214">
        <f t="shared" si="89"/>
        <v>6613.818181818182</v>
      </c>
      <c r="W214">
        <f t="shared" si="76"/>
        <v>0.98714744734023552</v>
      </c>
      <c r="X214">
        <f t="shared" si="70"/>
        <v>1.0554961609485858</v>
      </c>
      <c r="Y214">
        <f t="shared" si="92"/>
        <v>1.30958112662494</v>
      </c>
      <c r="Z214">
        <f t="shared" si="68"/>
        <v>1.0001918833349324</v>
      </c>
      <c r="AA214">
        <f t="shared" si="66"/>
        <v>1.0769399146328116</v>
      </c>
      <c r="AF214">
        <f t="shared" si="91"/>
        <v>0.98491597336514225</v>
      </c>
      <c r="AG214">
        <f t="shared" si="88"/>
        <v>1.0368501097575156</v>
      </c>
      <c r="AH214">
        <f t="shared" si="67"/>
        <v>1.0411750091829657</v>
      </c>
    </row>
    <row r="215" spans="1:34" x14ac:dyDescent="0.2">
      <c r="A215">
        <v>1813</v>
      </c>
      <c r="B215">
        <v>3.5077345000000003E-2</v>
      </c>
      <c r="C215">
        <v>988</v>
      </c>
      <c r="D215">
        <v>1021</v>
      </c>
      <c r="E215">
        <v>497</v>
      </c>
      <c r="F215">
        <v>1857</v>
      </c>
      <c r="G215">
        <v>382</v>
      </c>
      <c r="K215">
        <v>201</v>
      </c>
      <c r="L215">
        <v>6347</v>
      </c>
      <c r="M215">
        <f t="shared" si="77"/>
        <v>1110.4545454545455</v>
      </c>
      <c r="N215">
        <f t="shared" si="78"/>
        <v>1030.090909090909</v>
      </c>
      <c r="O215">
        <f t="shared" si="79"/>
        <v>448.72727272727275</v>
      </c>
      <c r="P215">
        <f t="shared" si="80"/>
        <v>2091.090909090909</v>
      </c>
      <c r="Q215">
        <f t="shared" si="81"/>
        <v>462.54545454545456</v>
      </c>
      <c r="R215" t="str">
        <f t="shared" si="82"/>
        <v/>
      </c>
      <c r="S215" t="str">
        <f t="shared" si="83"/>
        <v/>
      </c>
      <c r="T215" t="str">
        <f t="shared" si="84"/>
        <v/>
      </c>
      <c r="U215" t="str">
        <f t="shared" si="85"/>
        <v/>
      </c>
      <c r="V215">
        <f t="shared" si="89"/>
        <v>6635.931818181818</v>
      </c>
      <c r="W215">
        <f t="shared" si="76"/>
        <v>0.88002137703749883</v>
      </c>
      <c r="X215">
        <f t="shared" si="70"/>
        <v>0.99030067895247331</v>
      </c>
      <c r="Y215">
        <f t="shared" si="92"/>
        <v>1.1196215363820681</v>
      </c>
      <c r="Z215">
        <f t="shared" si="68"/>
        <v>0.87822180184440768</v>
      </c>
      <c r="AA215">
        <f t="shared" si="66"/>
        <v>0.81172970675733103</v>
      </c>
      <c r="AF215">
        <f t="shared" si="91"/>
        <v>0.95231307648737962</v>
      </c>
      <c r="AG215">
        <f t="shared" si="88"/>
        <v>0.99312855063782779</v>
      </c>
      <c r="AH215">
        <f t="shared" si="67"/>
        <v>0.91614135351961701</v>
      </c>
    </row>
    <row r="216" spans="1:34" x14ac:dyDescent="0.2">
      <c r="A216">
        <v>1814</v>
      </c>
      <c r="B216">
        <v>3.4123421000000001E-2</v>
      </c>
      <c r="C216">
        <v>974</v>
      </c>
      <c r="D216">
        <v>1000</v>
      </c>
      <c r="E216">
        <v>540</v>
      </c>
      <c r="F216">
        <v>2091</v>
      </c>
      <c r="G216">
        <v>413</v>
      </c>
      <c r="K216">
        <v>172</v>
      </c>
      <c r="L216">
        <v>6128</v>
      </c>
      <c r="M216">
        <f t="shared" si="77"/>
        <v>1104.090909090909</v>
      </c>
      <c r="N216">
        <f t="shared" si="78"/>
        <v>1026.7272727272727</v>
      </c>
      <c r="O216">
        <f t="shared" si="79"/>
        <v>481.27272727272725</v>
      </c>
      <c r="P216">
        <f t="shared" si="80"/>
        <v>2121.7272727272725</v>
      </c>
      <c r="Q216">
        <f t="shared" si="81"/>
        <v>472.90909090909093</v>
      </c>
      <c r="R216" t="str">
        <f t="shared" si="82"/>
        <v/>
      </c>
      <c r="S216" t="str">
        <f t="shared" si="83"/>
        <v/>
      </c>
      <c r="T216" t="str">
        <f t="shared" si="84"/>
        <v/>
      </c>
      <c r="U216" t="str">
        <f t="shared" si="85"/>
        <v/>
      </c>
      <c r="V216">
        <f t="shared" si="89"/>
        <v>6708.1954545454537</v>
      </c>
      <c r="W216">
        <f t="shared" si="76"/>
        <v>0.87190045653925352</v>
      </c>
      <c r="X216">
        <f t="shared" si="70"/>
        <v>0.97143967359626959</v>
      </c>
      <c r="Y216">
        <f t="shared" si="92"/>
        <v>1.1358855700462769</v>
      </c>
      <c r="Z216">
        <f t="shared" si="68"/>
        <v>0.98409262048192758</v>
      </c>
      <c r="AA216">
        <f t="shared" ref="AA216:AA247" si="93">G216/AVERAGE(G211:G215,G217:G221)</f>
        <v>0.86239298392148678</v>
      </c>
      <c r="AF216">
        <f t="shared" si="91"/>
        <v>0.90567621631887263</v>
      </c>
      <c r="AG216">
        <f t="shared" si="88"/>
        <v>0.93979161576753845</v>
      </c>
      <c r="AH216">
        <f t="shared" si="67"/>
        <v>0.96078421094873356</v>
      </c>
    </row>
    <row r="217" spans="1:34" x14ac:dyDescent="0.2">
      <c r="A217">
        <v>1815</v>
      </c>
      <c r="B217">
        <v>3.9112170000000002E-2</v>
      </c>
      <c r="C217">
        <v>1096</v>
      </c>
      <c r="D217">
        <v>1081</v>
      </c>
      <c r="E217">
        <v>558</v>
      </c>
      <c r="F217">
        <v>2309</v>
      </c>
      <c r="G217">
        <v>490</v>
      </c>
      <c r="K217">
        <v>159</v>
      </c>
      <c r="L217">
        <v>7050</v>
      </c>
      <c r="M217">
        <f t="shared" si="77"/>
        <v>1102.8181818181818</v>
      </c>
      <c r="N217">
        <f t="shared" si="78"/>
        <v>1039.4545454545455</v>
      </c>
      <c r="O217">
        <f t="shared" si="79"/>
        <v>508</v>
      </c>
      <c r="P217">
        <f t="shared" si="80"/>
        <v>2133.090909090909</v>
      </c>
      <c r="Q217">
        <f t="shared" si="81"/>
        <v>480.36363636363637</v>
      </c>
      <c r="R217" t="str">
        <f t="shared" si="82"/>
        <v/>
      </c>
      <c r="S217" t="str">
        <f t="shared" si="83"/>
        <v/>
      </c>
      <c r="T217" t="str">
        <f t="shared" si="84"/>
        <v/>
      </c>
      <c r="U217" t="str">
        <f t="shared" si="85"/>
        <v/>
      </c>
      <c r="V217">
        <f t="shared" si="89"/>
        <v>6747.6545454545449</v>
      </c>
      <c r="W217">
        <f t="shared" si="76"/>
        <v>0.99320344358858181</v>
      </c>
      <c r="X217">
        <f t="shared" si="70"/>
        <v>1.044141794648894</v>
      </c>
      <c r="Y217">
        <f t="shared" si="92"/>
        <v>1.1093439363817097</v>
      </c>
      <c r="Z217">
        <f t="shared" si="68"/>
        <v>1.0914677381233751</v>
      </c>
      <c r="AA217">
        <f t="shared" si="93"/>
        <v>1.0221109720483939</v>
      </c>
      <c r="AF217">
        <f t="shared" si="91"/>
        <v>1.0495100797627661</v>
      </c>
      <c r="AG217">
        <f t="shared" si="88"/>
        <v>1.07339019717051</v>
      </c>
      <c r="AH217">
        <f t="shared" ref="AH217:AH247" si="94">SUMPRODUCT(W217:AE217,M217:U217)/SUM(M217:U217)</f>
        <v>1.0569302007619925</v>
      </c>
    </row>
    <row r="218" spans="1:34" x14ac:dyDescent="0.2">
      <c r="A218">
        <v>1816</v>
      </c>
      <c r="B218">
        <v>3.6462714E-2</v>
      </c>
      <c r="C218">
        <v>1070</v>
      </c>
      <c r="D218">
        <v>1046</v>
      </c>
      <c r="E218">
        <v>544</v>
      </c>
      <c r="F218">
        <v>2248</v>
      </c>
      <c r="G218">
        <v>519</v>
      </c>
      <c r="K218">
        <v>180</v>
      </c>
      <c r="L218">
        <v>6615</v>
      </c>
      <c r="M218">
        <f t="shared" si="77"/>
        <v>1118.4545454545455</v>
      </c>
      <c r="N218">
        <f t="shared" si="78"/>
        <v>1043.909090909091</v>
      </c>
      <c r="O218">
        <f t="shared" si="79"/>
        <v>541.81818181818187</v>
      </c>
      <c r="P218">
        <f t="shared" si="80"/>
        <v>2167.2727272727275</v>
      </c>
      <c r="Q218">
        <f t="shared" si="81"/>
        <v>498.04545454545456</v>
      </c>
      <c r="R218" t="str">
        <f t="shared" si="82"/>
        <v/>
      </c>
      <c r="S218" t="str">
        <f t="shared" si="83"/>
        <v/>
      </c>
      <c r="T218" t="str">
        <f t="shared" si="84"/>
        <v/>
      </c>
      <c r="U218" t="str">
        <f t="shared" si="85"/>
        <v/>
      </c>
      <c r="V218">
        <f t="shared" si="89"/>
        <v>6794.909090909091</v>
      </c>
      <c r="W218">
        <f t="shared" si="76"/>
        <v>0.952550520786967</v>
      </c>
      <c r="X218">
        <f t="shared" si="70"/>
        <v>1.0022036983807607</v>
      </c>
      <c r="Y218">
        <f t="shared" si="92"/>
        <v>1.0044313146233381</v>
      </c>
      <c r="Z218">
        <f t="shared" si="68"/>
        <v>1.0411263430900335</v>
      </c>
      <c r="AA218">
        <f t="shared" si="93"/>
        <v>1.046476459320496</v>
      </c>
      <c r="AF218">
        <f t="shared" si="91"/>
        <v>0.97095216427659303</v>
      </c>
      <c r="AG218">
        <f t="shared" si="88"/>
        <v>0.97904864047814655</v>
      </c>
      <c r="AH218">
        <f t="shared" si="94"/>
        <v>1.0119025482744655</v>
      </c>
    </row>
    <row r="219" spans="1:34" x14ac:dyDescent="0.2">
      <c r="A219">
        <v>1817</v>
      </c>
      <c r="B219">
        <v>3.8947187000000001E-2</v>
      </c>
      <c r="C219">
        <v>985</v>
      </c>
      <c r="D219">
        <v>883</v>
      </c>
      <c r="E219">
        <v>543</v>
      </c>
      <c r="F219">
        <v>2098</v>
      </c>
      <c r="G219">
        <v>497</v>
      </c>
      <c r="K219">
        <v>168</v>
      </c>
      <c r="L219">
        <v>7040</v>
      </c>
      <c r="M219">
        <f t="shared" si="77"/>
        <v>1135.4545454545455</v>
      </c>
      <c r="N219">
        <f t="shared" si="78"/>
        <v>1059.4545454545455</v>
      </c>
      <c r="O219">
        <f t="shared" si="79"/>
        <v>581.18181818181813</v>
      </c>
      <c r="P219">
        <f t="shared" si="80"/>
        <v>2226.2727272727275</v>
      </c>
      <c r="Q219">
        <f t="shared" si="81"/>
        <v>509.63636363636363</v>
      </c>
      <c r="R219" t="str">
        <f t="shared" si="82"/>
        <v/>
      </c>
      <c r="S219" t="str">
        <f t="shared" si="83"/>
        <v/>
      </c>
      <c r="T219" t="str">
        <f t="shared" si="84"/>
        <v/>
      </c>
      <c r="U219" t="str">
        <f t="shared" si="85"/>
        <v/>
      </c>
      <c r="V219">
        <f t="shared" si="89"/>
        <v>6867</v>
      </c>
      <c r="W219">
        <f t="shared" si="76"/>
        <v>0.85614950021729685</v>
      </c>
      <c r="X219">
        <f t="shared" si="70"/>
        <v>0.81979389100362088</v>
      </c>
      <c r="Y219">
        <f t="shared" si="92"/>
        <v>0.92820512820512824</v>
      </c>
      <c r="Z219">
        <f t="shared" ref="Z219:Z247" si="95">F219/AVERAGE(F214:F218,F220:F224)</f>
        <v>0.93698360948595416</v>
      </c>
      <c r="AA219">
        <f t="shared" si="93"/>
        <v>0.97279311019769044</v>
      </c>
      <c r="AF219">
        <f t="shared" si="91"/>
        <v>1.0277822386381885</v>
      </c>
      <c r="AG219">
        <f t="shared" si="88"/>
        <v>1.0469153787902399</v>
      </c>
      <c r="AH219">
        <f t="shared" si="94"/>
        <v>0.9001924798218004</v>
      </c>
    </row>
    <row r="220" spans="1:34" x14ac:dyDescent="0.2">
      <c r="A220">
        <v>1818</v>
      </c>
      <c r="B220">
        <v>3.7835758999999997E-2</v>
      </c>
      <c r="C220">
        <v>1053</v>
      </c>
      <c r="D220">
        <v>929</v>
      </c>
      <c r="E220">
        <v>549</v>
      </c>
      <c r="F220">
        <v>2212</v>
      </c>
      <c r="G220">
        <v>514</v>
      </c>
      <c r="K220">
        <v>179</v>
      </c>
      <c r="L220">
        <v>6888</v>
      </c>
      <c r="M220">
        <f t="shared" si="77"/>
        <v>1167.2727272727273</v>
      </c>
      <c r="N220">
        <f t="shared" si="78"/>
        <v>1070.4545454545455</v>
      </c>
      <c r="O220">
        <f t="shared" si="79"/>
        <v>594.90909090909088</v>
      </c>
      <c r="P220">
        <f t="shared" si="80"/>
        <v>2256.909090909091</v>
      </c>
      <c r="Q220">
        <f t="shared" si="81"/>
        <v>518.36363636363637</v>
      </c>
      <c r="R220" t="str">
        <f t="shared" si="82"/>
        <v/>
      </c>
      <c r="S220" t="str">
        <f t="shared" si="83"/>
        <v/>
      </c>
      <c r="T220" t="str">
        <f t="shared" si="84"/>
        <v/>
      </c>
      <c r="U220" t="str">
        <f t="shared" si="85"/>
        <v/>
      </c>
      <c r="V220">
        <f t="shared" si="89"/>
        <v>6926.909090909091</v>
      </c>
      <c r="W220">
        <f t="shared" si="76"/>
        <v>0.89335708831763805</v>
      </c>
      <c r="X220">
        <f t="shared" ref="X220:X247" si="96">D220/AVERAGE(D215:D219,D221:D225)</f>
        <v>0.85653697215563351</v>
      </c>
      <c r="Y220">
        <f t="shared" si="92"/>
        <v>0.91576313594662218</v>
      </c>
      <c r="Z220">
        <f t="shared" si="95"/>
        <v>0.97815512514371628</v>
      </c>
      <c r="AA220">
        <f t="shared" si="93"/>
        <v>0.9907478797224365</v>
      </c>
      <c r="AF220">
        <f t="shared" si="91"/>
        <v>0.99382466670514225</v>
      </c>
      <c r="AG220">
        <f t="shared" si="88"/>
        <v>1.0130235643403314</v>
      </c>
      <c r="AH220">
        <f t="shared" si="94"/>
        <v>0.93183499553813587</v>
      </c>
    </row>
    <row r="221" spans="1:34" x14ac:dyDescent="0.2">
      <c r="A221">
        <v>1819</v>
      </c>
      <c r="B221">
        <v>3.9046638000000002E-2</v>
      </c>
      <c r="C221">
        <v>1171</v>
      </c>
      <c r="D221">
        <v>1130</v>
      </c>
      <c r="E221">
        <v>632</v>
      </c>
      <c r="F221">
        <v>2370</v>
      </c>
      <c r="G221">
        <v>581</v>
      </c>
      <c r="K221">
        <v>159</v>
      </c>
      <c r="L221">
        <v>7154</v>
      </c>
      <c r="M221">
        <f t="shared" si="77"/>
        <v>1214</v>
      </c>
      <c r="N221">
        <f t="shared" si="78"/>
        <v>1091.6363636363637</v>
      </c>
      <c r="O221">
        <f t="shared" si="79"/>
        <v>618.27272727272725</v>
      </c>
      <c r="P221">
        <f t="shared" si="80"/>
        <v>2320.7272727272725</v>
      </c>
      <c r="Q221">
        <f t="shared" si="81"/>
        <v>536.72727272727275</v>
      </c>
      <c r="R221" t="str">
        <f t="shared" si="82"/>
        <v/>
      </c>
      <c r="S221" t="str">
        <f t="shared" si="83"/>
        <v/>
      </c>
      <c r="T221" t="str">
        <f t="shared" si="84"/>
        <v/>
      </c>
      <c r="U221" t="str">
        <f t="shared" si="85"/>
        <v/>
      </c>
      <c r="V221">
        <f t="shared" si="89"/>
        <v>7064.454545454545</v>
      </c>
      <c r="W221">
        <f t="shared" si="76"/>
        <v>0.96117540835590576</v>
      </c>
      <c r="X221">
        <f t="shared" si="96"/>
        <v>1.0387938959367531</v>
      </c>
      <c r="Y221">
        <f t="shared" si="92"/>
        <v>1.0244772248338467</v>
      </c>
      <c r="Z221">
        <f t="shared" si="95"/>
        <v>1.0234044390707313</v>
      </c>
      <c r="AA221">
        <f t="shared" si="93"/>
        <v>1.0914897614127372</v>
      </c>
      <c r="AF221">
        <f t="shared" si="91"/>
        <v>1.0139607398483452</v>
      </c>
      <c r="AG221">
        <f t="shared" si="88"/>
        <v>1.037400688626622</v>
      </c>
      <c r="AH221">
        <f t="shared" si="94"/>
        <v>1.0196787040438196</v>
      </c>
    </row>
    <row r="222" spans="1:34" x14ac:dyDescent="0.2">
      <c r="A222">
        <v>1820</v>
      </c>
      <c r="B222">
        <v>3.6700964000000003E-2</v>
      </c>
      <c r="C222">
        <v>1214</v>
      </c>
      <c r="D222">
        <v>1110</v>
      </c>
      <c r="E222">
        <v>601</v>
      </c>
      <c r="F222">
        <v>2254</v>
      </c>
      <c r="G222">
        <v>529</v>
      </c>
      <c r="K222">
        <v>194</v>
      </c>
      <c r="L222">
        <v>6850</v>
      </c>
      <c r="M222">
        <f t="shared" si="77"/>
        <v>1268.2727272727273</v>
      </c>
      <c r="N222">
        <f t="shared" si="78"/>
        <v>1115.7272727272727</v>
      </c>
      <c r="O222">
        <f t="shared" si="79"/>
        <v>639.18181818181813</v>
      </c>
      <c r="P222">
        <f t="shared" si="80"/>
        <v>2365.090909090909</v>
      </c>
      <c r="Q222">
        <f t="shared" si="81"/>
        <v>555.18181818181813</v>
      </c>
      <c r="R222" t="str">
        <f t="shared" si="82"/>
        <v/>
      </c>
      <c r="S222" t="str">
        <f t="shared" si="83"/>
        <v/>
      </c>
      <c r="T222" t="str">
        <f t="shared" si="84"/>
        <v/>
      </c>
      <c r="U222" t="str">
        <f t="shared" si="85"/>
        <v/>
      </c>
      <c r="V222">
        <f t="shared" si="89"/>
        <v>7175.727272727273</v>
      </c>
      <c r="W222">
        <f t="shared" si="76"/>
        <v>0.95312868022297237</v>
      </c>
      <c r="X222">
        <f t="shared" si="96"/>
        <v>0.99435635581832849</v>
      </c>
      <c r="Y222">
        <f t="shared" si="92"/>
        <v>0.93468118195956451</v>
      </c>
      <c r="Z222">
        <f t="shared" si="95"/>
        <v>0.94857335241141327</v>
      </c>
      <c r="AA222">
        <f t="shared" si="93"/>
        <v>0.94836859089279324</v>
      </c>
      <c r="AF222">
        <f t="shared" si="91"/>
        <v>0.95029341176144166</v>
      </c>
      <c r="AG222">
        <f t="shared" si="88"/>
        <v>0.96340296278792359</v>
      </c>
      <c r="AH222">
        <f t="shared" si="94"/>
        <v>0.95662682376371799</v>
      </c>
    </row>
    <row r="223" spans="1:34" x14ac:dyDescent="0.2">
      <c r="A223">
        <v>1821</v>
      </c>
      <c r="B223">
        <v>3.8534330999999998E-2</v>
      </c>
      <c r="C223">
        <v>1370</v>
      </c>
      <c r="D223">
        <v>1156</v>
      </c>
      <c r="E223">
        <v>659</v>
      </c>
      <c r="F223">
        <v>2476</v>
      </c>
      <c r="G223">
        <v>625</v>
      </c>
      <c r="K223">
        <v>135</v>
      </c>
      <c r="L223">
        <v>7342</v>
      </c>
      <c r="M223">
        <f t="shared" si="77"/>
        <v>1311.8181818181818</v>
      </c>
      <c r="N223">
        <f t="shared" si="78"/>
        <v>1136.8181818181818</v>
      </c>
      <c r="O223">
        <f t="shared" si="79"/>
        <v>655.09090909090912</v>
      </c>
      <c r="P223">
        <f t="shared" si="80"/>
        <v>2385.3636363636365</v>
      </c>
      <c r="Q223">
        <f t="shared" si="81"/>
        <v>569.63636363636363</v>
      </c>
      <c r="R223" t="str">
        <f t="shared" si="82"/>
        <v/>
      </c>
      <c r="S223" t="str">
        <f t="shared" si="83"/>
        <v/>
      </c>
      <c r="T223" t="str">
        <f t="shared" si="84"/>
        <v/>
      </c>
      <c r="U223" t="str">
        <f t="shared" si="85"/>
        <v/>
      </c>
      <c r="V223">
        <f t="shared" si="89"/>
        <v>7211</v>
      </c>
      <c r="W223">
        <f t="shared" si="76"/>
        <v>1.0490045941807045</v>
      </c>
      <c r="X223">
        <f t="shared" si="96"/>
        <v>1.0185919464269979</v>
      </c>
      <c r="Y223">
        <f t="shared" si="92"/>
        <v>1.0065678936917672</v>
      </c>
      <c r="Z223">
        <f t="shared" si="95"/>
        <v>1.041955981988806</v>
      </c>
      <c r="AA223">
        <f t="shared" si="93"/>
        <v>1.1079595816344618</v>
      </c>
      <c r="AF223">
        <f t="shared" si="91"/>
        <v>1.0200197279762153</v>
      </c>
      <c r="AG223">
        <f t="shared" si="88"/>
        <v>1.0224404677516439</v>
      </c>
      <c r="AH223">
        <f t="shared" si="94"/>
        <v>1.0414775766882614</v>
      </c>
    </row>
    <row r="224" spans="1:34" x14ac:dyDescent="0.2">
      <c r="A224">
        <v>1822</v>
      </c>
      <c r="B224">
        <v>3.9214229000000003E-2</v>
      </c>
      <c r="C224">
        <v>1463</v>
      </c>
      <c r="D224">
        <v>1212</v>
      </c>
      <c r="E224">
        <v>726</v>
      </c>
      <c r="F224">
        <v>2489</v>
      </c>
      <c r="G224">
        <v>564</v>
      </c>
      <c r="K224">
        <v>187</v>
      </c>
      <c r="L224">
        <v>7600</v>
      </c>
      <c r="M224">
        <f t="shared" si="77"/>
        <v>1357.2727272727273</v>
      </c>
      <c r="N224">
        <f t="shared" si="78"/>
        <v>1150.6363636363637</v>
      </c>
      <c r="O224">
        <f t="shared" si="79"/>
        <v>669.72727272727275</v>
      </c>
      <c r="P224">
        <f t="shared" si="80"/>
        <v>2411.5454545454545</v>
      </c>
      <c r="Q224">
        <f t="shared" si="81"/>
        <v>573.09090909090912</v>
      </c>
      <c r="R224" t="str">
        <f t="shared" si="82"/>
        <v/>
      </c>
      <c r="S224" t="str">
        <f t="shared" si="83"/>
        <v/>
      </c>
      <c r="T224" t="str">
        <f t="shared" si="84"/>
        <v/>
      </c>
      <c r="U224" t="str">
        <f t="shared" si="85"/>
        <v/>
      </c>
      <c r="V224">
        <f t="shared" si="89"/>
        <v>7236</v>
      </c>
      <c r="W224">
        <f t="shared" si="76"/>
        <v>1.0863592485334521</v>
      </c>
      <c r="X224">
        <f t="shared" si="96"/>
        <v>1.0589777195281782</v>
      </c>
      <c r="Y224">
        <f t="shared" si="92"/>
        <v>1.0932088540882396</v>
      </c>
      <c r="Z224">
        <f t="shared" si="95"/>
        <v>1.0354438805225059</v>
      </c>
      <c r="AA224">
        <f t="shared" si="93"/>
        <v>0.98257839721254359</v>
      </c>
      <c r="AF224">
        <f t="shared" si="91"/>
        <v>1.0556142007889326</v>
      </c>
      <c r="AG224">
        <f t="shared" si="88"/>
        <v>1.048510719995599</v>
      </c>
      <c r="AH224">
        <f t="shared" si="94"/>
        <v>1.0524140774417503</v>
      </c>
    </row>
    <row r="225" spans="1:34" x14ac:dyDescent="0.2">
      <c r="A225">
        <v>1823</v>
      </c>
      <c r="B225">
        <v>3.6274375999999997E-2</v>
      </c>
      <c r="C225">
        <v>1456</v>
      </c>
      <c r="D225">
        <v>1207</v>
      </c>
      <c r="E225">
        <v>695</v>
      </c>
      <c r="F225">
        <v>2422</v>
      </c>
      <c r="G225">
        <v>588</v>
      </c>
      <c r="K225">
        <v>182</v>
      </c>
      <c r="L225">
        <v>7182</v>
      </c>
      <c r="M225">
        <f t="shared" si="77"/>
        <v>1419.1818181818182</v>
      </c>
      <c r="N225">
        <f t="shared" si="78"/>
        <v>1169.6363636363637</v>
      </c>
      <c r="O225">
        <f t="shared" si="79"/>
        <v>685.09090909090912</v>
      </c>
      <c r="P225">
        <f t="shared" si="80"/>
        <v>2467.7272727272725</v>
      </c>
      <c r="Q225">
        <f t="shared" si="81"/>
        <v>581.81818181818187</v>
      </c>
      <c r="R225" t="str">
        <f t="shared" si="82"/>
        <v/>
      </c>
      <c r="S225" t="str">
        <f t="shared" si="83"/>
        <v/>
      </c>
      <c r="T225" t="str">
        <f t="shared" si="84"/>
        <v/>
      </c>
      <c r="U225" t="str">
        <f t="shared" si="85"/>
        <v/>
      </c>
      <c r="V225">
        <f t="shared" si="89"/>
        <v>7251.272727272727</v>
      </c>
      <c r="W225">
        <f t="shared" si="76"/>
        <v>1.0286117979512539</v>
      </c>
      <c r="X225">
        <f t="shared" si="96"/>
        <v>1.035251736855648</v>
      </c>
      <c r="Y225">
        <f t="shared" si="92"/>
        <v>1.0159333430784974</v>
      </c>
      <c r="Z225">
        <f t="shared" si="95"/>
        <v>0.97965457266512956</v>
      </c>
      <c r="AA225">
        <f t="shared" si="93"/>
        <v>1.0116999311768753</v>
      </c>
      <c r="AF225">
        <f t="shared" si="91"/>
        <v>0.9895015293047863</v>
      </c>
      <c r="AG225">
        <f t="shared" si="88"/>
        <v>0.97079490131513391</v>
      </c>
      <c r="AH225">
        <f t="shared" si="94"/>
        <v>1.0078047705823669</v>
      </c>
    </row>
    <row r="226" spans="1:34" x14ac:dyDescent="0.2">
      <c r="A226">
        <v>1824</v>
      </c>
      <c r="B226">
        <v>3.9184015000000003E-2</v>
      </c>
      <c r="C226">
        <v>1502</v>
      </c>
      <c r="D226">
        <v>1254</v>
      </c>
      <c r="E226">
        <v>754</v>
      </c>
      <c r="F226">
        <v>2559</v>
      </c>
      <c r="G226">
        <v>584</v>
      </c>
      <c r="K226">
        <v>211</v>
      </c>
      <c r="L226">
        <v>7860</v>
      </c>
      <c r="M226">
        <f t="shared" si="77"/>
        <v>1469.2727272727273</v>
      </c>
      <c r="N226">
        <f t="shared" si="78"/>
        <v>1199.8181818181818</v>
      </c>
      <c r="O226">
        <f t="shared" si="79"/>
        <v>708.5454545454545</v>
      </c>
      <c r="P226">
        <f t="shared" si="80"/>
        <v>2498.181818181818</v>
      </c>
      <c r="Q226">
        <f t="shared" si="81"/>
        <v>589</v>
      </c>
      <c r="R226" t="str">
        <f t="shared" si="82"/>
        <v/>
      </c>
      <c r="S226" t="str">
        <f t="shared" si="83"/>
        <v/>
      </c>
      <c r="T226" t="str">
        <f t="shared" si="84"/>
        <v/>
      </c>
      <c r="U226" t="str">
        <f t="shared" si="85"/>
        <v/>
      </c>
      <c r="V226">
        <f t="shared" si="89"/>
        <v>7298.090909090909</v>
      </c>
      <c r="W226">
        <f t="shared" si="76"/>
        <v>1.0245566166439291</v>
      </c>
      <c r="X226">
        <f t="shared" si="96"/>
        <v>1.049899531145345</v>
      </c>
      <c r="Y226">
        <f t="shared" si="92"/>
        <v>1.0710227272727273</v>
      </c>
      <c r="Z226">
        <f t="shared" si="95"/>
        <v>1.0268448296617312</v>
      </c>
      <c r="AA226">
        <f t="shared" si="93"/>
        <v>0.99067005937234942</v>
      </c>
      <c r="AF226">
        <f t="shared" si="91"/>
        <v>1.0853505295571604</v>
      </c>
      <c r="AG226">
        <f t="shared" si="88"/>
        <v>1.060167364497181</v>
      </c>
      <c r="AH226">
        <f t="shared" si="94"/>
        <v>1.0321496269373658</v>
      </c>
    </row>
    <row r="227" spans="1:34" x14ac:dyDescent="0.2">
      <c r="A227">
        <v>1825</v>
      </c>
      <c r="B227">
        <v>3.6339911000000003E-2</v>
      </c>
      <c r="C227">
        <v>1571</v>
      </c>
      <c r="D227">
        <v>1265</v>
      </c>
      <c r="E227">
        <v>770</v>
      </c>
      <c r="F227">
        <v>2579</v>
      </c>
      <c r="G227">
        <v>616</v>
      </c>
      <c r="K227">
        <v>180</v>
      </c>
      <c r="L227">
        <v>7352</v>
      </c>
      <c r="M227">
        <f t="shared" si="77"/>
        <v>1502.7272727272727</v>
      </c>
      <c r="N227">
        <f t="shared" si="78"/>
        <v>1210.6363636363637</v>
      </c>
      <c r="O227">
        <f t="shared" si="79"/>
        <v>720</v>
      </c>
      <c r="P227">
        <f t="shared" si="80"/>
        <v>2519.7272727272725</v>
      </c>
      <c r="Q227">
        <f t="shared" si="81"/>
        <v>584.09090909090912</v>
      </c>
      <c r="R227" t="str">
        <f t="shared" si="82"/>
        <v/>
      </c>
      <c r="S227" t="str">
        <f t="shared" si="83"/>
        <v/>
      </c>
      <c r="T227" t="str">
        <f t="shared" si="84"/>
        <v/>
      </c>
      <c r="U227" t="str">
        <f t="shared" si="85"/>
        <v/>
      </c>
      <c r="V227">
        <f t="shared" si="89"/>
        <v>7311.909090909091</v>
      </c>
      <c r="W227">
        <f t="shared" si="76"/>
        <v>1.0502038906344007</v>
      </c>
      <c r="X227">
        <f t="shared" si="96"/>
        <v>1.0496183206106871</v>
      </c>
      <c r="Y227">
        <f t="shared" si="92"/>
        <v>1.0769230769230769</v>
      </c>
      <c r="Z227">
        <f t="shared" si="95"/>
        <v>1.0259368287055453</v>
      </c>
      <c r="AA227">
        <f t="shared" si="93"/>
        <v>1.0604234808056465</v>
      </c>
      <c r="AF227">
        <f t="shared" si="91"/>
        <v>1.0060345653334064</v>
      </c>
      <c r="AG227">
        <f t="shared" si="88"/>
        <v>0.98354745449324676</v>
      </c>
      <c r="AH227">
        <f t="shared" si="94"/>
        <v>1.0445977583111683</v>
      </c>
    </row>
    <row r="228" spans="1:34" x14ac:dyDescent="0.2">
      <c r="A228">
        <v>1826</v>
      </c>
      <c r="B228">
        <v>3.6880022999999998E-2</v>
      </c>
      <c r="C228">
        <v>1575</v>
      </c>
      <c r="D228">
        <v>1313</v>
      </c>
      <c r="E228">
        <v>733</v>
      </c>
      <c r="F228">
        <v>2532</v>
      </c>
      <c r="G228">
        <v>649</v>
      </c>
      <c r="K228">
        <v>198</v>
      </c>
      <c r="L228">
        <v>7438</v>
      </c>
      <c r="M228">
        <f t="shared" si="77"/>
        <v>1528.3636363636363</v>
      </c>
      <c r="N228">
        <f t="shared" si="78"/>
        <v>1213.090909090909</v>
      </c>
      <c r="O228">
        <f t="shared" si="79"/>
        <v>727</v>
      </c>
      <c r="P228">
        <f t="shared" si="80"/>
        <v>2543.7272727272725</v>
      </c>
      <c r="Q228">
        <f t="shared" si="81"/>
        <v>585.18181818181813</v>
      </c>
      <c r="R228" t="str">
        <f t="shared" si="82"/>
        <v/>
      </c>
      <c r="S228" t="str">
        <f t="shared" si="83"/>
        <v/>
      </c>
      <c r="T228" t="str">
        <f t="shared" si="84"/>
        <v/>
      </c>
      <c r="U228" t="str">
        <f t="shared" si="85"/>
        <v/>
      </c>
      <c r="V228">
        <f t="shared" si="89"/>
        <v>7356.636363636364</v>
      </c>
      <c r="W228">
        <f t="shared" si="76"/>
        <v>1.0336680448907265</v>
      </c>
      <c r="X228">
        <f t="shared" si="96"/>
        <v>1.0913473526722635</v>
      </c>
      <c r="Y228">
        <f t="shared" si="92"/>
        <v>1.0090859030837005</v>
      </c>
      <c r="Z228">
        <f t="shared" si="95"/>
        <v>0.99493103854768361</v>
      </c>
      <c r="AA228">
        <f t="shared" si="93"/>
        <v>1.1212854181064271</v>
      </c>
      <c r="AF228">
        <f t="shared" si="91"/>
        <v>1.012179356331224</v>
      </c>
      <c r="AG228">
        <f t="shared" si="88"/>
        <v>1.00103586518724</v>
      </c>
      <c r="AH228">
        <f t="shared" si="94"/>
        <v>1.0344008741463635</v>
      </c>
    </row>
    <row r="229" spans="1:34" x14ac:dyDescent="0.2">
      <c r="A229">
        <v>1827</v>
      </c>
      <c r="B229">
        <v>3.4256109999999999E-2</v>
      </c>
      <c r="C229">
        <v>1570</v>
      </c>
      <c r="D229">
        <v>1198</v>
      </c>
      <c r="E229">
        <v>705</v>
      </c>
      <c r="F229">
        <v>2536</v>
      </c>
      <c r="G229">
        <v>557</v>
      </c>
      <c r="K229">
        <v>163</v>
      </c>
      <c r="L229">
        <v>6890</v>
      </c>
      <c r="M229">
        <f t="shared" si="77"/>
        <v>1530</v>
      </c>
      <c r="N229">
        <f t="shared" si="78"/>
        <v>1208.4545454545455</v>
      </c>
      <c r="O229">
        <f t="shared" si="79"/>
        <v>723.18181818181813</v>
      </c>
      <c r="P229">
        <f t="shared" si="80"/>
        <v>2537.090909090909</v>
      </c>
      <c r="Q229">
        <f t="shared" si="81"/>
        <v>579.18181818181813</v>
      </c>
      <c r="R229" t="str">
        <f t="shared" si="82"/>
        <v/>
      </c>
      <c r="S229" t="str">
        <f t="shared" si="83"/>
        <v/>
      </c>
      <c r="T229" t="str">
        <f t="shared" si="84"/>
        <v/>
      </c>
      <c r="U229" t="str">
        <f t="shared" si="85"/>
        <v/>
      </c>
      <c r="V229">
        <f t="shared" si="89"/>
        <v>7275.727272727273</v>
      </c>
      <c r="W229">
        <f t="shared" ref="W229:W247" si="97">C229/AVERAGE(C224:C228,C230:C234)</f>
        <v>1.0288335517693317</v>
      </c>
      <c r="X229">
        <f t="shared" si="96"/>
        <v>0.99049193881769326</v>
      </c>
      <c r="Y229">
        <f t="shared" si="92"/>
        <v>0.97241379310344822</v>
      </c>
      <c r="Z229">
        <f t="shared" si="95"/>
        <v>0.9995270376793316</v>
      </c>
      <c r="AA229">
        <f t="shared" si="93"/>
        <v>0.95803233574131408</v>
      </c>
      <c r="AF229">
        <f t="shared" si="91"/>
        <v>0.94199034767510215</v>
      </c>
      <c r="AG229">
        <f t="shared" si="88"/>
        <v>0.93984002259998523</v>
      </c>
      <c r="AH229">
        <f t="shared" si="94"/>
        <v>0.99804931550067144</v>
      </c>
    </row>
    <row r="230" spans="1:34" x14ac:dyDescent="0.2">
      <c r="A230">
        <v>1828</v>
      </c>
      <c r="B230">
        <v>3.5664452999999999E-2</v>
      </c>
      <c r="C230">
        <v>1666</v>
      </c>
      <c r="D230">
        <v>1092</v>
      </c>
      <c r="E230">
        <v>712</v>
      </c>
      <c r="F230">
        <v>2716</v>
      </c>
      <c r="G230">
        <v>593</v>
      </c>
      <c r="K230">
        <v>168</v>
      </c>
      <c r="L230">
        <v>7208</v>
      </c>
      <c r="M230">
        <f t="shared" si="77"/>
        <v>1529.6363636363637</v>
      </c>
      <c r="N230">
        <f t="shared" si="78"/>
        <v>1209.1818181818182</v>
      </c>
      <c r="O230">
        <f t="shared" si="79"/>
        <v>719.63636363636363</v>
      </c>
      <c r="P230">
        <f t="shared" si="80"/>
        <v>2542.6363636363635</v>
      </c>
      <c r="Q230">
        <f t="shared" si="81"/>
        <v>578.90909090909088</v>
      </c>
      <c r="R230" t="str">
        <f t="shared" si="82"/>
        <v/>
      </c>
      <c r="S230" t="str">
        <f t="shared" si="83"/>
        <v/>
      </c>
      <c r="T230" t="str">
        <f t="shared" si="84"/>
        <v/>
      </c>
      <c r="U230" t="str">
        <f t="shared" si="85"/>
        <v/>
      </c>
      <c r="V230">
        <f t="shared" si="89"/>
        <v>7202.454545454545</v>
      </c>
      <c r="W230">
        <f t="shared" si="97"/>
        <v>1.0989445910290236</v>
      </c>
      <c r="X230">
        <f t="shared" si="96"/>
        <v>0.89442214759603567</v>
      </c>
      <c r="Y230">
        <f t="shared" si="92"/>
        <v>0.98833981121599113</v>
      </c>
      <c r="Z230">
        <f t="shared" si="95"/>
        <v>1.0755157803033302</v>
      </c>
      <c r="AA230">
        <f t="shared" si="93"/>
        <v>1.0268398268398269</v>
      </c>
      <c r="AF230">
        <f t="shared" si="91"/>
        <v>1.0008469987086741</v>
      </c>
      <c r="AG230">
        <f t="shared" si="88"/>
        <v>0.99743723080038538</v>
      </c>
      <c r="AH230">
        <f t="shared" si="94"/>
        <v>1.0338666136506611</v>
      </c>
    </row>
    <row r="231" spans="1:34" x14ac:dyDescent="0.2">
      <c r="A231">
        <v>1829</v>
      </c>
      <c r="B231">
        <v>3.6691126999999997E-2</v>
      </c>
      <c r="C231">
        <v>1604</v>
      </c>
      <c r="D231">
        <v>1261</v>
      </c>
      <c r="E231">
        <v>807</v>
      </c>
      <c r="F231">
        <v>2547</v>
      </c>
      <c r="G231">
        <v>593</v>
      </c>
      <c r="K231">
        <v>162</v>
      </c>
      <c r="L231">
        <v>7403</v>
      </c>
      <c r="M231">
        <f t="shared" si="77"/>
        <v>1533.5454545454545</v>
      </c>
      <c r="N231">
        <f t="shared" si="78"/>
        <v>1219</v>
      </c>
      <c r="O231">
        <f t="shared" si="79"/>
        <v>720.27272727272725</v>
      </c>
      <c r="P231">
        <f t="shared" si="80"/>
        <v>2561.818181818182</v>
      </c>
      <c r="Q231">
        <f t="shared" si="81"/>
        <v>575.4545454545455</v>
      </c>
      <c r="R231" t="str">
        <f t="shared" si="82"/>
        <v/>
      </c>
      <c r="S231" t="str">
        <f t="shared" si="83"/>
        <v/>
      </c>
      <c r="T231" t="str">
        <f t="shared" si="84"/>
        <v/>
      </c>
      <c r="U231" t="str">
        <f t="shared" si="85"/>
        <v/>
      </c>
      <c r="V231">
        <f t="shared" si="89"/>
        <v>7168.272727272727</v>
      </c>
      <c r="W231">
        <f t="shared" si="97"/>
        <v>1.0507697346871929</v>
      </c>
      <c r="X231">
        <f t="shared" si="96"/>
        <v>1.0380309515969708</v>
      </c>
      <c r="Y231">
        <f t="shared" si="92"/>
        <v>1.1340640809443507</v>
      </c>
      <c r="Z231">
        <f t="shared" si="95"/>
        <v>0.99364100963601598</v>
      </c>
      <c r="AA231">
        <f t="shared" si="93"/>
        <v>1.0336412759281854</v>
      </c>
      <c r="AF231">
        <f t="shared" si="91"/>
        <v>1.0361381704176464</v>
      </c>
      <c r="AG231">
        <f t="shared" si="88"/>
        <v>1.0363740937167158</v>
      </c>
      <c r="AH231">
        <f t="shared" si="94"/>
        <v>1.033864674201874</v>
      </c>
    </row>
    <row r="232" spans="1:34" x14ac:dyDescent="0.2">
      <c r="A232">
        <v>1830</v>
      </c>
      <c r="B232">
        <v>3.6078335000000003E-2</v>
      </c>
      <c r="C232">
        <v>1539</v>
      </c>
      <c r="D232">
        <v>1249</v>
      </c>
      <c r="E232">
        <v>758</v>
      </c>
      <c r="F232">
        <v>2607</v>
      </c>
      <c r="G232">
        <v>527</v>
      </c>
      <c r="K232">
        <v>169</v>
      </c>
      <c r="L232">
        <v>7306</v>
      </c>
      <c r="M232">
        <f t="shared" si="77"/>
        <v>1542</v>
      </c>
      <c r="N232">
        <f t="shared" si="78"/>
        <v>1224.8181818181818</v>
      </c>
      <c r="O232">
        <f t="shared" si="79"/>
        <v>718.18181818181813</v>
      </c>
      <c r="P232">
        <f t="shared" si="80"/>
        <v>2582.5454545454545</v>
      </c>
      <c r="Q232">
        <f t="shared" si="81"/>
        <v>576.27272727272725</v>
      </c>
      <c r="R232" t="str">
        <f t="shared" si="82"/>
        <v/>
      </c>
      <c r="S232" t="str">
        <f t="shared" si="83"/>
        <v/>
      </c>
      <c r="T232" t="str">
        <f t="shared" si="84"/>
        <v/>
      </c>
      <c r="U232" t="str">
        <f t="shared" si="85"/>
        <v/>
      </c>
      <c r="V232">
        <f t="shared" si="89"/>
        <v>7087.272727272727</v>
      </c>
      <c r="W232">
        <f t="shared" si="97"/>
        <v>0.99786033845555344</v>
      </c>
      <c r="X232">
        <f t="shared" si="96"/>
        <v>1.0217604712041883</v>
      </c>
      <c r="Y232">
        <f t="shared" si="92"/>
        <v>1.0613273592831138</v>
      </c>
      <c r="Z232">
        <f t="shared" si="95"/>
        <v>1.0104259524824619</v>
      </c>
      <c r="AA232">
        <f t="shared" si="93"/>
        <v>0.90674466620784577</v>
      </c>
      <c r="AF232">
        <f t="shared" si="91"/>
        <v>1.0340532737000028</v>
      </c>
      <c r="AG232">
        <f t="shared" si="88"/>
        <v>1.0310828113195223</v>
      </c>
      <c r="AH232">
        <f t="shared" si="94"/>
        <v>1.0061083019754118</v>
      </c>
    </row>
    <row r="233" spans="1:34" x14ac:dyDescent="0.2">
      <c r="A233">
        <v>1831</v>
      </c>
      <c r="B233">
        <v>3.6181710999999998E-2</v>
      </c>
      <c r="C233">
        <v>1496</v>
      </c>
      <c r="D233">
        <v>1137</v>
      </c>
      <c r="E233">
        <v>678</v>
      </c>
      <c r="F233">
        <v>2518</v>
      </c>
      <c r="G233">
        <v>541</v>
      </c>
      <c r="K233">
        <v>152</v>
      </c>
      <c r="L233">
        <v>7342</v>
      </c>
      <c r="M233">
        <f t="shared" si="77"/>
        <v>1548.090909090909</v>
      </c>
      <c r="N233">
        <f t="shared" si="78"/>
        <v>1232.1818181818182</v>
      </c>
      <c r="O233">
        <f t="shared" si="79"/>
        <v>719.09090909090912</v>
      </c>
      <c r="P233">
        <f t="shared" si="80"/>
        <v>2605.2727272727275</v>
      </c>
      <c r="Q233">
        <f t="shared" si="81"/>
        <v>575</v>
      </c>
      <c r="R233" t="str">
        <f t="shared" si="82"/>
        <v/>
      </c>
      <c r="S233" t="str">
        <f t="shared" si="83"/>
        <v/>
      </c>
      <c r="T233" t="str">
        <f t="shared" si="84"/>
        <v/>
      </c>
      <c r="U233" t="str">
        <f t="shared" si="85"/>
        <v/>
      </c>
      <c r="V233">
        <f t="shared" si="89"/>
        <v>7082.454545454545</v>
      </c>
      <c r="W233">
        <f t="shared" si="97"/>
        <v>0.96311079636902086</v>
      </c>
      <c r="X233">
        <f t="shared" si="96"/>
        <v>0.91568011597004106</v>
      </c>
      <c r="Y233">
        <f t="shared" si="92"/>
        <v>0.93749999999999989</v>
      </c>
      <c r="Z233">
        <f t="shared" si="95"/>
        <v>0.96327467482785001</v>
      </c>
      <c r="AA233">
        <f t="shared" si="93"/>
        <v>0.93533886583679116</v>
      </c>
      <c r="AF233">
        <f t="shared" si="91"/>
        <v>1.0404591511372494</v>
      </c>
      <c r="AG233">
        <f t="shared" si="88"/>
        <v>1.0360348317222976</v>
      </c>
      <c r="AH233">
        <f t="shared" si="94"/>
        <v>0.94927746476210217</v>
      </c>
    </row>
    <row r="234" spans="1:34" x14ac:dyDescent="0.2">
      <c r="A234">
        <v>1832</v>
      </c>
      <c r="B234">
        <v>3.1980554000000001E-2</v>
      </c>
      <c r="C234">
        <v>1388</v>
      </c>
      <c r="D234">
        <v>1105</v>
      </c>
      <c r="E234">
        <v>617</v>
      </c>
      <c r="F234">
        <v>2403</v>
      </c>
      <c r="G234">
        <v>559</v>
      </c>
      <c r="K234">
        <v>140</v>
      </c>
      <c r="L234">
        <v>6452</v>
      </c>
      <c r="M234">
        <f t="shared" si="77"/>
        <v>1559.5454545454545</v>
      </c>
      <c r="N234">
        <f t="shared" si="78"/>
        <v>1242</v>
      </c>
      <c r="O234">
        <f t="shared" si="79"/>
        <v>718.81818181818187</v>
      </c>
      <c r="P234">
        <f t="shared" si="80"/>
        <v>2627.3636363636365</v>
      </c>
      <c r="Q234">
        <f t="shared" si="81"/>
        <v>569.4545454545455</v>
      </c>
      <c r="R234" t="str">
        <f t="shared" si="82"/>
        <v/>
      </c>
      <c r="S234" t="str">
        <f t="shared" si="83"/>
        <v/>
      </c>
      <c r="T234" t="str">
        <f t="shared" si="84"/>
        <v/>
      </c>
      <c r="U234" t="str">
        <f t="shared" si="85"/>
        <v/>
      </c>
      <c r="V234">
        <f t="shared" si="89"/>
        <v>7065.272727272727</v>
      </c>
      <c r="W234">
        <f t="shared" si="97"/>
        <v>0.88031965497558184</v>
      </c>
      <c r="X234">
        <f t="shared" si="96"/>
        <v>0.87998725810305001</v>
      </c>
      <c r="Y234">
        <f t="shared" si="92"/>
        <v>0.8463648834019204</v>
      </c>
      <c r="Z234">
        <f t="shared" si="95"/>
        <v>0.90686089516189894</v>
      </c>
      <c r="AA234">
        <f t="shared" si="93"/>
        <v>0.97984224364592465</v>
      </c>
      <c r="AF234">
        <f t="shared" si="91"/>
        <v>0.90534055510341538</v>
      </c>
      <c r="AG234">
        <f t="shared" si="88"/>
        <v>0.90866233568800558</v>
      </c>
      <c r="AH234">
        <f t="shared" si="94"/>
        <v>0.89544310086265999</v>
      </c>
    </row>
    <row r="235" spans="1:34" x14ac:dyDescent="0.2">
      <c r="A235">
        <v>1833</v>
      </c>
      <c r="B235">
        <v>3.3694714000000001E-2</v>
      </c>
      <c r="C235">
        <v>1459</v>
      </c>
      <c r="D235">
        <v>1220</v>
      </c>
      <c r="E235">
        <v>687</v>
      </c>
      <c r="F235">
        <v>2550</v>
      </c>
      <c r="G235">
        <v>561</v>
      </c>
      <c r="K235">
        <v>124</v>
      </c>
      <c r="L235">
        <v>6794</v>
      </c>
      <c r="M235">
        <f t="shared" si="77"/>
        <v>1576.5454545454545</v>
      </c>
      <c r="N235">
        <f t="shared" si="78"/>
        <v>1268.909090909091</v>
      </c>
      <c r="O235">
        <f t="shared" si="79"/>
        <v>733.90909090909088</v>
      </c>
      <c r="P235">
        <f t="shared" si="80"/>
        <v>2665.4545454545455</v>
      </c>
      <c r="Q235">
        <f t="shared" si="81"/>
        <v>572.81818181818187</v>
      </c>
      <c r="R235" t="str">
        <f t="shared" si="82"/>
        <v/>
      </c>
      <c r="S235" t="str">
        <f t="shared" si="83"/>
        <v/>
      </c>
      <c r="T235" t="str">
        <f t="shared" si="84"/>
        <v/>
      </c>
      <c r="U235" t="str">
        <f t="shared" si="85"/>
        <v/>
      </c>
      <c r="V235">
        <f t="shared" si="89"/>
        <v>7142.545454545455</v>
      </c>
      <c r="W235">
        <f t="shared" si="97"/>
        <v>0.91859220550273879</v>
      </c>
      <c r="X235">
        <f t="shared" si="96"/>
        <v>0.95776417019940341</v>
      </c>
      <c r="Y235">
        <f t="shared" si="92"/>
        <v>0.93013809910641754</v>
      </c>
      <c r="Z235">
        <f t="shared" si="95"/>
        <v>0.95255883451624956</v>
      </c>
      <c r="AA235">
        <f t="shared" si="93"/>
        <v>0.97735191637630658</v>
      </c>
      <c r="AF235">
        <f t="shared" si="91"/>
        <v>0.94658232786245722</v>
      </c>
      <c r="AG235">
        <f t="shared" si="88"/>
        <v>0.95317997371424457</v>
      </c>
      <c r="AH235">
        <f t="shared" si="94"/>
        <v>0.94534259597649717</v>
      </c>
    </row>
    <row r="236" spans="1:34" x14ac:dyDescent="0.2">
      <c r="A236">
        <v>1834</v>
      </c>
      <c r="B236">
        <v>3.3773791999999997E-2</v>
      </c>
      <c r="C236">
        <v>1499</v>
      </c>
      <c r="D236">
        <v>1315</v>
      </c>
      <c r="E236">
        <v>702</v>
      </c>
      <c r="F236">
        <v>2633</v>
      </c>
      <c r="G236">
        <v>550</v>
      </c>
      <c r="K236">
        <v>164</v>
      </c>
      <c r="L236">
        <v>6806</v>
      </c>
      <c r="M236">
        <f t="shared" si="77"/>
        <v>1573.8181818181818</v>
      </c>
      <c r="N236">
        <f t="shared" si="78"/>
        <v>1293.7272727272727</v>
      </c>
      <c r="O236">
        <f t="shared" si="79"/>
        <v>744.63636363636363</v>
      </c>
      <c r="P236">
        <f t="shared" si="80"/>
        <v>2678.090909090909</v>
      </c>
      <c r="Q236">
        <f t="shared" si="81"/>
        <v>570</v>
      </c>
      <c r="R236" t="str">
        <f t="shared" si="82"/>
        <v/>
      </c>
      <c r="S236" t="str">
        <f t="shared" si="83"/>
        <v/>
      </c>
      <c r="T236" t="str">
        <f t="shared" si="84"/>
        <v/>
      </c>
      <c r="U236" t="str">
        <f t="shared" si="85"/>
        <v/>
      </c>
      <c r="V236">
        <f t="shared" si="89"/>
        <v>7184.636363636364</v>
      </c>
      <c r="W236">
        <f t="shared" si="97"/>
        <v>0.94795421488648579</v>
      </c>
      <c r="X236">
        <f t="shared" si="96"/>
        <v>1.0181170641065347</v>
      </c>
      <c r="Y236">
        <f t="shared" si="92"/>
        <v>0.93737481639738285</v>
      </c>
      <c r="Z236">
        <f t="shared" si="95"/>
        <v>0.9815104749123984</v>
      </c>
      <c r="AA236">
        <f t="shared" si="93"/>
        <v>0.96153846153846156</v>
      </c>
      <c r="AF236">
        <f t="shared" si="91"/>
        <v>0.94233298719280023</v>
      </c>
      <c r="AG236">
        <f t="shared" si="88"/>
        <v>0.95273687921273909</v>
      </c>
      <c r="AH236">
        <f t="shared" si="94"/>
        <v>0.97426563564682567</v>
      </c>
    </row>
    <row r="237" spans="1:34" x14ac:dyDescent="0.2">
      <c r="A237">
        <v>1835</v>
      </c>
      <c r="B237">
        <v>3.4444853999999997E-2</v>
      </c>
      <c r="C237">
        <v>1595</v>
      </c>
      <c r="D237">
        <v>1318</v>
      </c>
      <c r="E237">
        <v>731</v>
      </c>
      <c r="F237">
        <v>2787</v>
      </c>
      <c r="G237">
        <v>593</v>
      </c>
      <c r="K237">
        <v>144</v>
      </c>
      <c r="L237">
        <v>6969</v>
      </c>
      <c r="M237">
        <f t="shared" si="77"/>
        <v>1576.3636363636363</v>
      </c>
      <c r="N237">
        <f t="shared" si="78"/>
        <v>1302.5454545454545</v>
      </c>
      <c r="O237">
        <f t="shared" si="79"/>
        <v>750.36363636363637</v>
      </c>
      <c r="P237">
        <f t="shared" si="80"/>
        <v>2720.5454545454545</v>
      </c>
      <c r="Q237">
        <f t="shared" si="81"/>
        <v>570.63636363636363</v>
      </c>
      <c r="R237" t="str">
        <f t="shared" si="82"/>
        <v/>
      </c>
      <c r="S237" t="str">
        <f t="shared" si="83"/>
        <v/>
      </c>
      <c r="T237" t="str">
        <f t="shared" si="84"/>
        <v/>
      </c>
      <c r="U237" t="str">
        <f t="shared" si="85"/>
        <v/>
      </c>
      <c r="V237">
        <f t="shared" si="89"/>
        <v>7201.181818181818</v>
      </c>
      <c r="W237">
        <f t="shared" si="97"/>
        <v>1.0130200063512227</v>
      </c>
      <c r="X237">
        <f t="shared" si="96"/>
        <v>1.0130668716372022</v>
      </c>
      <c r="Y237">
        <f t="shared" si="92"/>
        <v>0.97168682706367149</v>
      </c>
      <c r="Z237">
        <f t="shared" si="95"/>
        <v>1.026935406610413</v>
      </c>
      <c r="AA237">
        <f t="shared" si="93"/>
        <v>1.0432793807178045</v>
      </c>
      <c r="AF237">
        <f t="shared" si="91"/>
        <v>0.96464758319029964</v>
      </c>
      <c r="AG237">
        <f t="shared" si="88"/>
        <v>0.97571743302790348</v>
      </c>
      <c r="AH237">
        <f t="shared" si="94"/>
        <v>1.0165126537736677</v>
      </c>
    </row>
    <row r="238" spans="1:34" x14ac:dyDescent="0.2">
      <c r="A238">
        <v>1836</v>
      </c>
      <c r="B238">
        <v>3.5768610999999999E-2</v>
      </c>
      <c r="C238">
        <v>1638</v>
      </c>
      <c r="D238">
        <v>1346</v>
      </c>
      <c r="E238">
        <v>780</v>
      </c>
      <c r="F238">
        <v>2829</v>
      </c>
      <c r="G238">
        <v>602</v>
      </c>
      <c r="K238">
        <v>113</v>
      </c>
      <c r="L238">
        <v>7299</v>
      </c>
      <c r="M238">
        <f t="shared" si="77"/>
        <v>1594.4545454545455</v>
      </c>
      <c r="N238">
        <f t="shared" si="78"/>
        <v>1320.6363636363637</v>
      </c>
      <c r="O238">
        <f t="shared" si="79"/>
        <v>765.18181818181813</v>
      </c>
      <c r="P238">
        <f t="shared" si="80"/>
        <v>2756.7272727272725</v>
      </c>
      <c r="Q238">
        <f t="shared" si="81"/>
        <v>578.36363636363637</v>
      </c>
      <c r="R238" t="str">
        <f t="shared" si="82"/>
        <v/>
      </c>
      <c r="S238" t="str">
        <f t="shared" si="83"/>
        <v/>
      </c>
      <c r="T238" t="str">
        <f t="shared" si="84"/>
        <v/>
      </c>
      <c r="U238" t="str">
        <f t="shared" si="85"/>
        <v/>
      </c>
      <c r="V238">
        <f t="shared" si="89"/>
        <v>7245.909090909091</v>
      </c>
      <c r="W238">
        <f t="shared" si="97"/>
        <v>1.030123891579146</v>
      </c>
      <c r="X238">
        <f t="shared" si="96"/>
        <v>1.0211668310446855</v>
      </c>
      <c r="Y238">
        <f t="shared" si="92"/>
        <v>1.0213434594736153</v>
      </c>
      <c r="Z238">
        <f t="shared" si="95"/>
        <v>1.0289143480632843</v>
      </c>
      <c r="AA238">
        <f t="shared" si="93"/>
        <v>1.0451388888888888</v>
      </c>
      <c r="AF238">
        <f t="shared" si="91"/>
        <v>1.0080656299201722</v>
      </c>
      <c r="AG238">
        <f t="shared" si="88"/>
        <v>1.0157000614668643</v>
      </c>
      <c r="AH238">
        <f t="shared" si="94"/>
        <v>1.0282426063466465</v>
      </c>
    </row>
    <row r="239" spans="1:34" x14ac:dyDescent="0.2">
      <c r="A239">
        <v>1837</v>
      </c>
      <c r="B239">
        <v>3.5398308000000003E-2</v>
      </c>
      <c r="C239">
        <v>1701</v>
      </c>
      <c r="D239">
        <v>1421</v>
      </c>
      <c r="E239">
        <v>730</v>
      </c>
      <c r="F239">
        <v>2775</v>
      </c>
      <c r="G239">
        <v>588</v>
      </c>
      <c r="K239">
        <v>163</v>
      </c>
      <c r="L239">
        <v>7249</v>
      </c>
      <c r="M239">
        <f t="shared" si="77"/>
        <v>1604.6363636363637</v>
      </c>
      <c r="N239">
        <f t="shared" si="78"/>
        <v>1339.2727272727273</v>
      </c>
      <c r="O239">
        <f t="shared" si="79"/>
        <v>786.36363636363637</v>
      </c>
      <c r="P239">
        <f t="shared" si="80"/>
        <v>2809.6363636363635</v>
      </c>
      <c r="Q239">
        <f t="shared" si="81"/>
        <v>583</v>
      </c>
      <c r="R239" t="str">
        <f t="shared" si="82"/>
        <v/>
      </c>
      <c r="S239" t="str">
        <f t="shared" si="83"/>
        <v/>
      </c>
      <c r="T239" t="str">
        <f t="shared" si="84"/>
        <v/>
      </c>
      <c r="U239" t="str">
        <f t="shared" si="85"/>
        <v/>
      </c>
      <c r="V239">
        <f t="shared" si="89"/>
        <v>7276.727272727273</v>
      </c>
      <c r="W239">
        <f t="shared" si="97"/>
        <v>1.0664576802507837</v>
      </c>
      <c r="X239">
        <f t="shared" si="96"/>
        <v>1.0675381263616559</v>
      </c>
      <c r="Y239">
        <f t="shared" si="92"/>
        <v>0.92171717171717171</v>
      </c>
      <c r="Z239">
        <f t="shared" si="95"/>
        <v>0.98645622267249655</v>
      </c>
      <c r="AA239">
        <f t="shared" si="93"/>
        <v>1.0094420600858369</v>
      </c>
      <c r="AF239">
        <f t="shared" si="91"/>
        <v>0.99581015179613985</v>
      </c>
      <c r="AG239">
        <f t="shared" si="88"/>
        <v>1.0054619902416613</v>
      </c>
      <c r="AH239">
        <f t="shared" si="94"/>
        <v>1.0144583121843307</v>
      </c>
    </row>
    <row r="240" spans="1:34" x14ac:dyDescent="0.2">
      <c r="A240">
        <v>1838</v>
      </c>
      <c r="B240">
        <v>3.7516176999999998E-2</v>
      </c>
      <c r="C240">
        <v>1757</v>
      </c>
      <c r="D240">
        <v>1494</v>
      </c>
      <c r="E240">
        <v>871</v>
      </c>
      <c r="F240">
        <v>2955</v>
      </c>
      <c r="G240">
        <v>594</v>
      </c>
      <c r="K240">
        <v>183</v>
      </c>
      <c r="L240">
        <v>7740</v>
      </c>
      <c r="M240">
        <f t="shared" si="77"/>
        <v>1633.1818181818182</v>
      </c>
      <c r="N240">
        <f t="shared" si="78"/>
        <v>1362.2727272727273</v>
      </c>
      <c r="O240">
        <f t="shared" si="79"/>
        <v>814.5454545454545</v>
      </c>
      <c r="P240">
        <f t="shared" si="80"/>
        <v>2864.090909090909</v>
      </c>
      <c r="Q240">
        <f t="shared" si="81"/>
        <v>592</v>
      </c>
      <c r="R240" t="str">
        <f t="shared" si="82"/>
        <v/>
      </c>
      <c r="S240" t="str">
        <f t="shared" si="83"/>
        <v/>
      </c>
      <c r="T240" t="str">
        <f t="shared" si="84"/>
        <v/>
      </c>
      <c r="U240" t="str">
        <f t="shared" si="85"/>
        <v/>
      </c>
      <c r="V240">
        <f t="shared" si="89"/>
        <v>7377</v>
      </c>
      <c r="W240">
        <f t="shared" si="97"/>
        <v>1.0840325765054295</v>
      </c>
      <c r="X240">
        <f t="shared" si="96"/>
        <v>1.1074049366244163</v>
      </c>
      <c r="Y240">
        <f t="shared" si="92"/>
        <v>1.0767709234763259</v>
      </c>
      <c r="Z240">
        <f t="shared" si="95"/>
        <v>1.0350262697022767</v>
      </c>
      <c r="AA240">
        <f t="shared" si="93"/>
        <v>1.0037174721189592</v>
      </c>
      <c r="AF240">
        <f t="shared" si="91"/>
        <v>1.0543953573909846</v>
      </c>
      <c r="AG240">
        <f t="shared" si="88"/>
        <v>1.0637105576364294</v>
      </c>
      <c r="AH240">
        <f t="shared" si="94"/>
        <v>1.0617399188258496</v>
      </c>
    </row>
    <row r="241" spans="1:34" x14ac:dyDescent="0.2">
      <c r="A241">
        <v>1839</v>
      </c>
      <c r="B241">
        <v>3.6737943000000002E-2</v>
      </c>
      <c r="C241">
        <v>1636</v>
      </c>
      <c r="D241">
        <v>1365</v>
      </c>
      <c r="E241">
        <v>830</v>
      </c>
      <c r="F241">
        <v>2855</v>
      </c>
      <c r="G241">
        <v>562</v>
      </c>
      <c r="K241">
        <v>177</v>
      </c>
      <c r="L241">
        <v>7671</v>
      </c>
      <c r="M241">
        <f t="shared" si="77"/>
        <v>1653</v>
      </c>
      <c r="N241">
        <f t="shared" si="78"/>
        <v>1384.909090909091</v>
      </c>
      <c r="O241">
        <f t="shared" si="79"/>
        <v>834</v>
      </c>
      <c r="P241">
        <f t="shared" si="80"/>
        <v>2920.5454545454545</v>
      </c>
      <c r="Q241">
        <f t="shared" si="81"/>
        <v>599.4545454545455</v>
      </c>
      <c r="R241" t="str">
        <f t="shared" si="82"/>
        <v/>
      </c>
      <c r="S241" t="str">
        <f t="shared" si="83"/>
        <v/>
      </c>
      <c r="T241" t="str">
        <f t="shared" si="84"/>
        <v/>
      </c>
      <c r="U241" t="str">
        <f t="shared" si="85"/>
        <v/>
      </c>
      <c r="V241">
        <f t="shared" si="89"/>
        <v>7462</v>
      </c>
      <c r="W241">
        <f t="shared" si="97"/>
        <v>0.9886988577989968</v>
      </c>
      <c r="X241">
        <f t="shared" si="96"/>
        <v>0.98420938784339163</v>
      </c>
      <c r="Y241">
        <f t="shared" si="92"/>
        <v>0.99472674976030684</v>
      </c>
      <c r="Z241">
        <f t="shared" si="95"/>
        <v>0.97536811178299343</v>
      </c>
      <c r="AA241">
        <f t="shared" si="93"/>
        <v>0.93169761273209539</v>
      </c>
      <c r="AF241">
        <f t="shared" si="91"/>
        <v>1.0308959696819018</v>
      </c>
      <c r="AG241">
        <f t="shared" si="88"/>
        <v>1.0352655654735643</v>
      </c>
      <c r="AH241">
        <f t="shared" si="94"/>
        <v>0.97864828086682387</v>
      </c>
    </row>
    <row r="242" spans="1:34" x14ac:dyDescent="0.2">
      <c r="A242">
        <v>1840</v>
      </c>
      <c r="B242">
        <v>3.5890645999999998E-2</v>
      </c>
      <c r="C242">
        <v>1632</v>
      </c>
      <c r="D242">
        <v>1358</v>
      </c>
      <c r="E242">
        <v>870</v>
      </c>
      <c r="F242">
        <v>3014</v>
      </c>
      <c r="G242">
        <v>600</v>
      </c>
      <c r="K242">
        <v>172</v>
      </c>
      <c r="L242" s="5">
        <v>7585</v>
      </c>
      <c r="M242">
        <f t="shared" si="77"/>
        <v>1673.6363636363637</v>
      </c>
      <c r="N242">
        <f t="shared" si="78"/>
        <v>1383.4545454545455</v>
      </c>
      <c r="O242">
        <f t="shared" si="79"/>
        <v>857.27272727272725</v>
      </c>
      <c r="P242">
        <f t="shared" si="80"/>
        <v>2966.6363636363635</v>
      </c>
      <c r="Q242">
        <f t="shared" si="81"/>
        <v>608.63636363636363</v>
      </c>
      <c r="R242" t="str">
        <f t="shared" si="82"/>
        <v/>
      </c>
      <c r="S242" t="str">
        <f t="shared" si="83"/>
        <v/>
      </c>
      <c r="T242" t="str">
        <f t="shared" si="84"/>
        <v/>
      </c>
      <c r="U242" t="str">
        <f t="shared" si="85"/>
        <v/>
      </c>
      <c r="V242">
        <f t="shared" si="89"/>
        <v>7550.454545454545</v>
      </c>
      <c r="W242">
        <f t="shared" si="97"/>
        <v>0.97270234831326741</v>
      </c>
      <c r="X242">
        <f t="shared" si="96"/>
        <v>0.97979797979797978</v>
      </c>
      <c r="Y242">
        <f t="shared" si="92"/>
        <v>1.016355140186916</v>
      </c>
      <c r="Z242">
        <f t="shared" si="95"/>
        <v>1.0175900604341808</v>
      </c>
      <c r="AA242">
        <f t="shared" si="93"/>
        <v>0.98441345365053323</v>
      </c>
      <c r="AF242">
        <f t="shared" si="91"/>
        <v>1.005035113290049</v>
      </c>
      <c r="AG242">
        <f t="shared" si="88"/>
        <v>1.00591042878359</v>
      </c>
      <c r="AH242">
        <f t="shared" si="94"/>
        <v>0.99774123486168109</v>
      </c>
    </row>
    <row r="243" spans="1:34" x14ac:dyDescent="0.2">
      <c r="A243">
        <v>1841</v>
      </c>
      <c r="B243">
        <v>3.6538520999999997E-2</v>
      </c>
      <c r="C243">
        <v>1738</v>
      </c>
      <c r="D243">
        <v>1448</v>
      </c>
      <c r="E243">
        <v>921</v>
      </c>
      <c r="F243">
        <v>3005</v>
      </c>
      <c r="G243">
        <v>612</v>
      </c>
      <c r="K243">
        <v>192</v>
      </c>
      <c r="L243" s="5">
        <v>7798</v>
      </c>
      <c r="M243">
        <f t="shared" si="77"/>
        <v>1664.6363636363637</v>
      </c>
      <c r="N243">
        <f t="shared" si="78"/>
        <v>1378.090909090909</v>
      </c>
      <c r="O243">
        <f t="shared" si="79"/>
        <v>872.63636363636363</v>
      </c>
      <c r="P243">
        <f t="shared" si="80"/>
        <v>2993.181818181818</v>
      </c>
      <c r="Q243">
        <f t="shared" si="81"/>
        <v>615.5454545454545</v>
      </c>
      <c r="R243" t="str">
        <f t="shared" si="82"/>
        <v/>
      </c>
      <c r="S243" t="str">
        <f t="shared" si="83"/>
        <v/>
      </c>
      <c r="T243" t="str">
        <f t="shared" si="84"/>
        <v/>
      </c>
      <c r="U243" t="str">
        <f t="shared" si="85"/>
        <v/>
      </c>
      <c r="V243">
        <f t="shared" si="89"/>
        <v>7638.818181818182</v>
      </c>
      <c r="W243">
        <f t="shared" si="97"/>
        <v>1.0486936583599831</v>
      </c>
      <c r="X243">
        <f t="shared" si="96"/>
        <v>1.056086354022318</v>
      </c>
      <c r="Y243">
        <f t="shared" ref="Y243:Y247" si="98">E243/AVERAGE(E238:E242,E244:E248)</f>
        <v>1.0613044480295</v>
      </c>
      <c r="Z243">
        <f t="shared" si="95"/>
        <v>1.0043449197860963</v>
      </c>
      <c r="AA243">
        <f t="shared" si="93"/>
        <v>0.99366780321480763</v>
      </c>
      <c r="AF243">
        <f t="shared" si="91"/>
        <v>1.0229702606619528</v>
      </c>
      <c r="AG243">
        <f t="shared" si="88"/>
        <v>1.0231720207947885</v>
      </c>
      <c r="AH243">
        <f t="shared" si="94"/>
        <v>1.0293660991362754</v>
      </c>
    </row>
    <row r="244" spans="1:34" x14ac:dyDescent="0.2">
      <c r="A244">
        <v>1842</v>
      </c>
      <c r="B244">
        <v>3.5714319000000001E-2</v>
      </c>
      <c r="C244">
        <v>1608</v>
      </c>
      <c r="D244">
        <v>1342</v>
      </c>
      <c r="E244">
        <v>911</v>
      </c>
      <c r="F244">
        <v>3100</v>
      </c>
      <c r="G244">
        <v>592</v>
      </c>
      <c r="K244">
        <v>193</v>
      </c>
      <c r="L244" s="5">
        <v>7681</v>
      </c>
      <c r="M244">
        <f t="shared" si="77"/>
        <v>1647</v>
      </c>
      <c r="N244">
        <f t="shared" si="78"/>
        <v>1362.909090909091</v>
      </c>
      <c r="O244">
        <f t="shared" si="79"/>
        <v>878.36363636363637</v>
      </c>
      <c r="P244">
        <f t="shared" si="80"/>
        <v>3011.818181818182</v>
      </c>
      <c r="Q244">
        <f t="shared" si="81"/>
        <v>617.18181818181813</v>
      </c>
      <c r="R244" t="str">
        <f t="shared" si="82"/>
        <v/>
      </c>
      <c r="S244" t="str">
        <f t="shared" si="83"/>
        <v/>
      </c>
      <c r="T244" t="str">
        <f t="shared" si="84"/>
        <v/>
      </c>
      <c r="U244" t="str">
        <f t="shared" si="85"/>
        <v/>
      </c>
      <c r="V244">
        <f t="shared" si="89"/>
        <v>7584.090909090909</v>
      </c>
      <c r="W244">
        <f t="shared" si="97"/>
        <v>0.97401417408686164</v>
      </c>
      <c r="X244">
        <f t="shared" si="96"/>
        <v>0.9831501831501831</v>
      </c>
      <c r="Y244">
        <f t="shared" si="98"/>
        <v>1.0410238829848018</v>
      </c>
      <c r="Z244">
        <f t="shared" si="95"/>
        <v>1.0323010323010322</v>
      </c>
      <c r="AA244">
        <f t="shared" si="93"/>
        <v>0.9553009520735839</v>
      </c>
      <c r="AF244">
        <f t="shared" si="91"/>
        <v>1.0140737220109843</v>
      </c>
      <c r="AG244">
        <f t="shared" si="88"/>
        <v>1.0137200880772228</v>
      </c>
      <c r="AH244">
        <f t="shared" si="94"/>
        <v>1.0053168032274655</v>
      </c>
    </row>
    <row r="245" spans="1:34" x14ac:dyDescent="0.2">
      <c r="A245">
        <v>1843</v>
      </c>
      <c r="B245">
        <v>3.4729884000000003E-2</v>
      </c>
      <c r="C245">
        <v>1702</v>
      </c>
      <c r="D245">
        <v>1358</v>
      </c>
      <c r="E245">
        <v>927</v>
      </c>
      <c r="F245">
        <v>3002</v>
      </c>
      <c r="G245">
        <v>658</v>
      </c>
      <c r="K245">
        <v>167</v>
      </c>
      <c r="L245" s="5">
        <v>7555</v>
      </c>
      <c r="M245">
        <f t="shared" si="77"/>
        <v>1630.8181818181818</v>
      </c>
      <c r="N245">
        <f t="shared" si="78"/>
        <v>1340.909090909091</v>
      </c>
      <c r="O245">
        <f t="shared" si="79"/>
        <v>886</v>
      </c>
      <c r="P245">
        <f t="shared" si="80"/>
        <v>3051.909090909091</v>
      </c>
      <c r="Q245">
        <f t="shared" si="81"/>
        <v>623.63636363636363</v>
      </c>
      <c r="R245" t="str">
        <f t="shared" si="82"/>
        <v/>
      </c>
      <c r="S245" t="str">
        <f t="shared" si="83"/>
        <v/>
      </c>
      <c r="T245" t="str">
        <f t="shared" si="84"/>
        <v/>
      </c>
      <c r="U245" t="str">
        <f t="shared" si="85"/>
        <v/>
      </c>
      <c r="V245">
        <f t="shared" si="89"/>
        <v>7574.272727272727</v>
      </c>
      <c r="W245">
        <f t="shared" si="97"/>
        <v>1.0482231939397673</v>
      </c>
      <c r="X245">
        <f t="shared" si="96"/>
        <v>1.0140382317801673</v>
      </c>
      <c r="Y245">
        <f t="shared" si="98"/>
        <v>1.05113958498696</v>
      </c>
      <c r="Z245">
        <f t="shared" si="95"/>
        <v>0.98204062939579306</v>
      </c>
      <c r="AA245">
        <f t="shared" si="93"/>
        <v>1.0609480812641083</v>
      </c>
      <c r="AF245">
        <f t="shared" si="91"/>
        <v>0.9972017634170165</v>
      </c>
      <c r="AG245">
        <f t="shared" si="88"/>
        <v>0.99255232885962896</v>
      </c>
      <c r="AH245">
        <f t="shared" si="94"/>
        <v>1.0167226123747231</v>
      </c>
    </row>
    <row r="246" spans="1:34" x14ac:dyDescent="0.2">
      <c r="A246">
        <v>1844</v>
      </c>
      <c r="B246">
        <v>3.5089806000000001E-2</v>
      </c>
      <c r="C246">
        <v>1677</v>
      </c>
      <c r="D246">
        <v>1469</v>
      </c>
      <c r="E246">
        <v>901</v>
      </c>
      <c r="F246">
        <v>3171</v>
      </c>
      <c r="G246">
        <v>643</v>
      </c>
      <c r="K246">
        <v>175</v>
      </c>
      <c r="L246" s="5">
        <v>7729</v>
      </c>
      <c r="M246">
        <f t="shared" si="77"/>
        <v>1620</v>
      </c>
      <c r="N246">
        <f t="shared" si="78"/>
        <v>1323.5454545454545</v>
      </c>
      <c r="O246">
        <f t="shared" si="79"/>
        <v>888.09090909090912</v>
      </c>
      <c r="P246">
        <f t="shared" si="80"/>
        <v>3083.4545454545455</v>
      </c>
      <c r="Q246">
        <f t="shared" si="81"/>
        <v>630</v>
      </c>
      <c r="R246" t="str">
        <f t="shared" si="82"/>
        <v/>
      </c>
      <c r="S246" t="str">
        <f t="shared" si="83"/>
        <v/>
      </c>
      <c r="T246" t="str">
        <f t="shared" si="84"/>
        <v/>
      </c>
      <c r="U246" t="str">
        <f t="shared" si="85"/>
        <v/>
      </c>
      <c r="V246">
        <f t="shared" si="89"/>
        <v>7576.090909090909</v>
      </c>
      <c r="W246">
        <f t="shared" si="97"/>
        <v>1.0388403642445643</v>
      </c>
      <c r="X246">
        <f t="shared" si="96"/>
        <v>1.1222307104660045</v>
      </c>
      <c r="Y246">
        <f t="shared" si="98"/>
        <v>1.0160126296797474</v>
      </c>
      <c r="Z246">
        <f t="shared" si="95"/>
        <v>1.0313201287930531</v>
      </c>
      <c r="AA246">
        <f t="shared" si="93"/>
        <v>1.0227453475425481</v>
      </c>
      <c r="AF246">
        <f t="shared" si="91"/>
        <v>1.0222463231404084</v>
      </c>
      <c r="AG246">
        <f t="shared" si="88"/>
        <v>1.0122074158481036</v>
      </c>
      <c r="AH246">
        <f t="shared" si="94"/>
        <v>1.0463644147998312</v>
      </c>
    </row>
    <row r="247" spans="1:34" x14ac:dyDescent="0.2">
      <c r="A247">
        <v>1845</v>
      </c>
      <c r="B247">
        <v>3.4859210000000002E-2</v>
      </c>
      <c r="C247">
        <v>1726</v>
      </c>
      <c r="D247">
        <v>1299</v>
      </c>
      <c r="E247">
        <v>958</v>
      </c>
      <c r="F247">
        <v>3140</v>
      </c>
      <c r="G247">
        <v>651</v>
      </c>
      <c r="K247">
        <v>216</v>
      </c>
      <c r="L247" s="5">
        <v>7779</v>
      </c>
      <c r="M247">
        <f t="shared" si="77"/>
        <v>1625.1818181818182</v>
      </c>
      <c r="N247">
        <f t="shared" si="78"/>
        <v>1323.8181818181818</v>
      </c>
      <c r="O247">
        <f t="shared" si="79"/>
        <v>898.63636363636363</v>
      </c>
      <c r="P247">
        <f t="shared" si="80"/>
        <v>3138.7272727272725</v>
      </c>
      <c r="Q247">
        <f t="shared" si="81"/>
        <v>646.63636363636363</v>
      </c>
      <c r="R247" t="str">
        <f t="shared" si="82"/>
        <v/>
      </c>
      <c r="S247" t="str">
        <f t="shared" si="83"/>
        <v/>
      </c>
      <c r="T247" t="str">
        <f t="shared" si="84"/>
        <v/>
      </c>
      <c r="U247" t="str">
        <f t="shared" si="85"/>
        <v/>
      </c>
      <c r="V247">
        <f t="shared" si="89"/>
        <v>7597.636363636364</v>
      </c>
      <c r="W247">
        <f t="shared" si="97"/>
        <v>1.0686644789796298</v>
      </c>
      <c r="X247">
        <f t="shared" si="96"/>
        <v>0.97941642162406695</v>
      </c>
      <c r="Y247">
        <f t="shared" si="98"/>
        <v>1.0731488742018596</v>
      </c>
      <c r="Z247">
        <f t="shared" si="95"/>
        <v>1.0004460587523101</v>
      </c>
      <c r="AA247">
        <f t="shared" si="93"/>
        <v>1.0074280408542247</v>
      </c>
      <c r="AF247">
        <f t="shared" si="91"/>
        <v>1.0263209974272709</v>
      </c>
      <c r="AG247">
        <f t="shared" si="88"/>
        <v>1.0098413295609219</v>
      </c>
      <c r="AH247">
        <f t="shared" si="94"/>
        <v>1.0204743723184289</v>
      </c>
    </row>
    <row r="248" spans="1:34" x14ac:dyDescent="0.2">
      <c r="A248">
        <v>1846</v>
      </c>
      <c r="B248">
        <v>3.540534E-2</v>
      </c>
      <c r="C248">
        <v>1496</v>
      </c>
      <c r="D248">
        <v>1259</v>
      </c>
      <c r="E248">
        <v>900</v>
      </c>
      <c r="F248">
        <v>3079</v>
      </c>
      <c r="G248">
        <v>669</v>
      </c>
      <c r="K248">
        <v>178</v>
      </c>
      <c r="L248" s="5">
        <v>7941</v>
      </c>
      <c r="M248" t="str">
        <f t="shared" si="77"/>
        <v/>
      </c>
      <c r="N248" t="str">
        <f t="shared" si="78"/>
        <v/>
      </c>
      <c r="O248" t="str">
        <f t="shared" si="79"/>
        <v/>
      </c>
      <c r="P248" t="str">
        <f t="shared" si="80"/>
        <v/>
      </c>
      <c r="Q248" t="str">
        <f t="shared" si="81"/>
        <v/>
      </c>
      <c r="R248" t="str">
        <f t="shared" si="82"/>
        <v/>
      </c>
      <c r="S248" t="str">
        <f t="shared" si="83"/>
        <v/>
      </c>
      <c r="T248" t="str">
        <f t="shared" si="84"/>
        <v/>
      </c>
      <c r="U248" t="str">
        <f t="shared" si="85"/>
        <v/>
      </c>
      <c r="V248">
        <f t="shared" si="89"/>
        <v>7658.818181818182</v>
      </c>
      <c r="AG248">
        <f t="shared" si="88"/>
        <v>1.0286595183521001</v>
      </c>
    </row>
    <row r="249" spans="1:34" x14ac:dyDescent="0.2">
      <c r="A249">
        <v>1847</v>
      </c>
      <c r="B249">
        <v>3.0143638E-2</v>
      </c>
      <c r="C249">
        <v>1444</v>
      </c>
      <c r="D249">
        <v>1179</v>
      </c>
      <c r="E249">
        <v>843</v>
      </c>
      <c r="F249">
        <v>3034</v>
      </c>
      <c r="G249">
        <v>620</v>
      </c>
      <c r="K249">
        <v>160</v>
      </c>
      <c r="L249" s="5">
        <v>6697</v>
      </c>
      <c r="M249" t="str">
        <f t="shared" si="77"/>
        <v/>
      </c>
      <c r="N249" t="str">
        <f t="shared" si="78"/>
        <v/>
      </c>
      <c r="O249" t="str">
        <f t="shared" si="79"/>
        <v/>
      </c>
      <c r="P249" t="str">
        <f t="shared" si="80"/>
        <v/>
      </c>
      <c r="Q249" t="str">
        <f t="shared" si="81"/>
        <v/>
      </c>
      <c r="R249" t="str">
        <f t="shared" si="82"/>
        <v/>
      </c>
      <c r="S249" t="str">
        <f t="shared" si="83"/>
        <v/>
      </c>
      <c r="T249" t="str">
        <f t="shared" si="84"/>
        <v/>
      </c>
      <c r="U249" t="str">
        <f t="shared" si="85"/>
        <v/>
      </c>
      <c r="V249">
        <f t="shared" si="89"/>
        <v>7715.181818181818</v>
      </c>
      <c r="AG249">
        <f t="shared" si="88"/>
        <v>0.86697468125980748</v>
      </c>
    </row>
    <row r="250" spans="1:34" x14ac:dyDescent="0.2">
      <c r="A250">
        <v>1848</v>
      </c>
      <c r="B250">
        <v>3.2009216E-2</v>
      </c>
      <c r="C250">
        <v>1523</v>
      </c>
      <c r="D250">
        <v>1179</v>
      </c>
      <c r="E250">
        <v>814</v>
      </c>
      <c r="F250">
        <v>3216</v>
      </c>
      <c r="G250">
        <v>659</v>
      </c>
      <c r="K250">
        <v>160</v>
      </c>
      <c r="L250" s="5">
        <v>7141</v>
      </c>
      <c r="M250" t="str">
        <f t="shared" si="77"/>
        <v/>
      </c>
      <c r="N250" t="str">
        <f t="shared" si="78"/>
        <v/>
      </c>
      <c r="O250" t="str">
        <f t="shared" si="79"/>
        <v/>
      </c>
      <c r="P250" t="str">
        <f t="shared" si="80"/>
        <v/>
      </c>
      <c r="Q250" t="str">
        <f t="shared" si="81"/>
        <v/>
      </c>
      <c r="R250" t="str">
        <f t="shared" si="82"/>
        <v/>
      </c>
      <c r="S250" t="str">
        <f t="shared" si="83"/>
        <v/>
      </c>
      <c r="T250" t="str">
        <f t="shared" si="84"/>
        <v/>
      </c>
      <c r="U250" t="str">
        <f t="shared" si="85"/>
        <v/>
      </c>
      <c r="V250">
        <f t="shared" si="89"/>
        <v>7759.181818181818</v>
      </c>
      <c r="AG250">
        <f t="shared" si="88"/>
        <v>0.93303100794780003</v>
      </c>
    </row>
    <row r="251" spans="1:34" x14ac:dyDescent="0.2">
      <c r="A251">
        <v>1849</v>
      </c>
      <c r="B251">
        <v>3.4637445000000003E-2</v>
      </c>
      <c r="C251">
        <v>1638</v>
      </c>
      <c r="D251" s="1">
        <v>1303</v>
      </c>
      <c r="E251">
        <v>894</v>
      </c>
      <c r="F251">
        <v>3302</v>
      </c>
      <c r="G251">
        <v>664</v>
      </c>
      <c r="K251">
        <v>177</v>
      </c>
      <c r="L251" s="5">
        <v>7760</v>
      </c>
      <c r="M251" t="str">
        <f t="shared" si="77"/>
        <v/>
      </c>
      <c r="N251" t="str">
        <f t="shared" si="78"/>
        <v/>
      </c>
      <c r="O251" t="str">
        <f t="shared" si="79"/>
        <v/>
      </c>
      <c r="P251" t="str">
        <f t="shared" si="80"/>
        <v/>
      </c>
      <c r="Q251" t="str">
        <f t="shared" si="81"/>
        <v/>
      </c>
      <c r="R251" t="str">
        <f t="shared" si="82"/>
        <v/>
      </c>
      <c r="S251" t="str">
        <f t="shared" si="83"/>
        <v/>
      </c>
      <c r="T251" t="str">
        <f t="shared" si="84"/>
        <v/>
      </c>
      <c r="U251" t="str">
        <f t="shared" si="85"/>
        <v/>
      </c>
      <c r="V251">
        <f t="shared" si="89"/>
        <v>7806.454545454545</v>
      </c>
      <c r="AG251">
        <f t="shared" si="88"/>
        <v>1.0260153776807484</v>
      </c>
    </row>
    <row r="252" spans="1:34" x14ac:dyDescent="0.2">
      <c r="A252">
        <v>1850</v>
      </c>
      <c r="B252">
        <v>3.5036108000000003E-2</v>
      </c>
      <c r="C252">
        <v>1693</v>
      </c>
      <c r="D252">
        <v>1368</v>
      </c>
      <c r="E252">
        <v>946</v>
      </c>
      <c r="F252">
        <v>3463</v>
      </c>
      <c r="G252">
        <v>745</v>
      </c>
      <c r="K252">
        <v>194</v>
      </c>
      <c r="L252" s="5">
        <v>7908</v>
      </c>
      <c r="M252" t="str">
        <f t="shared" si="77"/>
        <v/>
      </c>
      <c r="N252" t="str">
        <f t="shared" si="78"/>
        <v/>
      </c>
      <c r="O252" t="str">
        <f t="shared" si="79"/>
        <v/>
      </c>
      <c r="P252" t="str">
        <f t="shared" si="80"/>
        <v/>
      </c>
      <c r="Q252" t="str">
        <f t="shared" si="81"/>
        <v/>
      </c>
      <c r="R252" t="str">
        <f t="shared" si="82"/>
        <v/>
      </c>
      <c r="S252" t="str">
        <f t="shared" si="83"/>
        <v/>
      </c>
      <c r="T252" t="str">
        <f t="shared" si="84"/>
        <v/>
      </c>
      <c r="U252" t="str">
        <f t="shared" si="85"/>
        <v/>
      </c>
      <c r="V252">
        <f t="shared" si="89"/>
        <v>7821.909090909091</v>
      </c>
      <c r="AG252">
        <f t="shared" si="88"/>
        <v>1.0520821962536717</v>
      </c>
    </row>
    <row r="253" spans="1:34" x14ac:dyDescent="0.2">
      <c r="A253">
        <v>1851</v>
      </c>
      <c r="B253">
        <v>3.5430958999999998E-2</v>
      </c>
      <c r="L253" s="5">
        <v>8258</v>
      </c>
      <c r="M253" t="str">
        <f t="shared" si="77"/>
        <v/>
      </c>
      <c r="N253" t="str">
        <f t="shared" si="78"/>
        <v/>
      </c>
      <c r="O253" t="str">
        <f t="shared" si="79"/>
        <v/>
      </c>
      <c r="P253" t="str">
        <f t="shared" si="80"/>
        <v/>
      </c>
      <c r="Q253" t="str">
        <f t="shared" si="81"/>
        <v/>
      </c>
      <c r="R253" t="str">
        <f t="shared" si="82"/>
        <v/>
      </c>
      <c r="S253" t="str">
        <f t="shared" si="83"/>
        <v/>
      </c>
      <c r="T253" t="str">
        <f t="shared" si="84"/>
        <v/>
      </c>
      <c r="U253" t="str">
        <f t="shared" si="85"/>
        <v/>
      </c>
      <c r="V253">
        <f t="shared" si="89"/>
        <v>7860.818181818182</v>
      </c>
      <c r="AG253">
        <f t="shared" si="88"/>
        <v>1.0758053575794289</v>
      </c>
    </row>
    <row r="254" spans="1:34" x14ac:dyDescent="0.2">
      <c r="A254">
        <v>1852</v>
      </c>
      <c r="B254">
        <v>3.4775352000000002E-2</v>
      </c>
      <c r="L254" s="5">
        <v>8418</v>
      </c>
      <c r="M254" t="str">
        <f t="shared" si="77"/>
        <v/>
      </c>
      <c r="N254" t="str">
        <f t="shared" si="78"/>
        <v/>
      </c>
      <c r="O254" t="str">
        <f t="shared" si="79"/>
        <v/>
      </c>
      <c r="P254" t="str">
        <f t="shared" si="80"/>
        <v/>
      </c>
      <c r="Q254" t="str">
        <f t="shared" si="81"/>
        <v/>
      </c>
      <c r="R254" t="str">
        <f t="shared" si="82"/>
        <v/>
      </c>
      <c r="S254" t="str">
        <f t="shared" si="83"/>
        <v/>
      </c>
      <c r="T254" t="str">
        <f t="shared" si="84"/>
        <v/>
      </c>
      <c r="U254" t="str">
        <f t="shared" si="85"/>
        <v/>
      </c>
      <c r="V254">
        <f t="shared" si="89"/>
        <v>7896.909090909091</v>
      </c>
      <c r="AG254">
        <f t="shared" si="88"/>
        <v>1.064602258213595</v>
      </c>
    </row>
    <row r="255" spans="1:34" x14ac:dyDescent="0.2">
      <c r="A255">
        <v>1853</v>
      </c>
      <c r="B255">
        <v>3.2959269999999999E-2</v>
      </c>
      <c r="L255" s="5">
        <v>8165</v>
      </c>
      <c r="M255" t="str">
        <f t="shared" si="77"/>
        <v/>
      </c>
      <c r="N255" t="str">
        <f t="shared" si="78"/>
        <v/>
      </c>
      <c r="O255" t="str">
        <f t="shared" si="79"/>
        <v/>
      </c>
      <c r="P255" t="str">
        <f t="shared" si="80"/>
        <v/>
      </c>
      <c r="Q255" t="str">
        <f t="shared" si="81"/>
        <v/>
      </c>
      <c r="R255" t="str">
        <f t="shared" si="82"/>
        <v/>
      </c>
      <c r="S255" t="str">
        <f t="shared" si="83"/>
        <v/>
      </c>
      <c r="T255" t="str">
        <f t="shared" si="84"/>
        <v/>
      </c>
      <c r="U255" t="str">
        <f t="shared" si="85"/>
        <v/>
      </c>
      <c r="V255">
        <f t="shared" si="89"/>
        <v>7968.181818181818</v>
      </c>
      <c r="AG255">
        <f t="shared" si="88"/>
        <v>1.0078102806985643</v>
      </c>
    </row>
    <row r="256" spans="1:34" x14ac:dyDescent="0.2">
      <c r="A256">
        <v>1854</v>
      </c>
      <c r="B256">
        <v>3.1882971000000003E-2</v>
      </c>
      <c r="L256" s="5">
        <v>8075</v>
      </c>
      <c r="M256" t="str">
        <f t="shared" si="77"/>
        <v/>
      </c>
      <c r="N256" t="str">
        <f t="shared" si="78"/>
        <v/>
      </c>
      <c r="O256" t="str">
        <f t="shared" si="79"/>
        <v/>
      </c>
      <c r="P256" t="str">
        <f t="shared" si="80"/>
        <v/>
      </c>
      <c r="Q256" t="str">
        <f t="shared" si="81"/>
        <v/>
      </c>
      <c r="R256" t="str">
        <f t="shared" si="82"/>
        <v/>
      </c>
      <c r="S256" t="str">
        <f t="shared" si="83"/>
        <v/>
      </c>
      <c r="T256" t="str">
        <f t="shared" si="84"/>
        <v/>
      </c>
      <c r="U256" t="str">
        <f t="shared" si="85"/>
        <v/>
      </c>
      <c r="V256">
        <f t="shared" si="89"/>
        <v>8099</v>
      </c>
      <c r="AG256">
        <f t="shared" si="88"/>
        <v>0.96215609663161905</v>
      </c>
    </row>
    <row r="257" spans="1:33" x14ac:dyDescent="0.2">
      <c r="A257">
        <v>1855</v>
      </c>
      <c r="B257">
        <v>3.0913431000000002E-2</v>
      </c>
      <c r="L257" s="5">
        <v>7899</v>
      </c>
      <c r="M257" t="str">
        <f t="shared" si="77"/>
        <v/>
      </c>
      <c r="N257" t="str">
        <f t="shared" si="78"/>
        <v/>
      </c>
      <c r="O257" t="str">
        <f t="shared" si="79"/>
        <v/>
      </c>
      <c r="P257" t="str">
        <f t="shared" si="80"/>
        <v/>
      </c>
      <c r="Q257" t="str">
        <f t="shared" si="81"/>
        <v/>
      </c>
      <c r="R257" t="str">
        <f t="shared" si="82"/>
        <v/>
      </c>
      <c r="S257" t="str">
        <f t="shared" si="83"/>
        <v/>
      </c>
      <c r="T257" t="str">
        <f t="shared" si="84"/>
        <v/>
      </c>
      <c r="U257" t="str">
        <f t="shared" si="85"/>
        <v/>
      </c>
      <c r="V257">
        <f t="shared" si="89"/>
        <v>8052.727272727273</v>
      </c>
      <c r="AG257">
        <f t="shared" si="88"/>
        <v>0.94452904372413382</v>
      </c>
    </row>
    <row r="258" spans="1:33" x14ac:dyDescent="0.2">
      <c r="A258">
        <v>1856</v>
      </c>
      <c r="B258">
        <v>3.1580811E-2</v>
      </c>
      <c r="L258" s="5">
        <v>8207</v>
      </c>
      <c r="M258" t="str">
        <f t="shared" si="77"/>
        <v/>
      </c>
      <c r="N258" t="str">
        <f t="shared" si="78"/>
        <v/>
      </c>
      <c r="O258" t="str">
        <f t="shared" si="79"/>
        <v/>
      </c>
      <c r="P258" t="str">
        <f t="shared" si="80"/>
        <v/>
      </c>
      <c r="Q258" t="str">
        <f t="shared" si="81"/>
        <v/>
      </c>
      <c r="R258" t="str">
        <f t="shared" si="82"/>
        <v/>
      </c>
      <c r="S258" t="str">
        <f t="shared" si="83"/>
        <v/>
      </c>
      <c r="T258" t="str">
        <f t="shared" si="84"/>
        <v/>
      </c>
      <c r="U258" t="str">
        <f t="shared" si="85"/>
        <v/>
      </c>
      <c r="V258">
        <f t="shared" si="89"/>
        <v>8143.090909090909</v>
      </c>
      <c r="AG258">
        <f t="shared" si="88"/>
        <v>0.96450652469617404</v>
      </c>
    </row>
    <row r="259" spans="1:33" x14ac:dyDescent="0.2">
      <c r="A259">
        <v>1857</v>
      </c>
      <c r="B259">
        <v>3.2057270999999998E-2</v>
      </c>
      <c r="L259" s="5">
        <v>8338</v>
      </c>
      <c r="M259" t="str">
        <f t="shared" si="77"/>
        <v/>
      </c>
      <c r="N259" t="str">
        <f t="shared" si="78"/>
        <v/>
      </c>
      <c r="O259" t="str">
        <f t="shared" si="79"/>
        <v/>
      </c>
      <c r="P259" t="str">
        <f t="shared" si="80"/>
        <v/>
      </c>
      <c r="Q259" t="str">
        <f t="shared" si="81"/>
        <v/>
      </c>
      <c r="R259" t="str">
        <f t="shared" si="82"/>
        <v/>
      </c>
      <c r="S259" t="str">
        <f t="shared" si="83"/>
        <v/>
      </c>
      <c r="T259" t="str">
        <f t="shared" si="84"/>
        <v/>
      </c>
      <c r="U259" t="str">
        <f t="shared" si="85"/>
        <v/>
      </c>
      <c r="V259">
        <f t="shared" si="89"/>
        <v>8144.272727272727</v>
      </c>
      <c r="AG259">
        <f t="shared" si="88"/>
        <v>0.98955725723680454</v>
      </c>
    </row>
    <row r="260" spans="1:33" x14ac:dyDescent="0.2">
      <c r="A260">
        <v>1858</v>
      </c>
      <c r="B260">
        <v>2.8714874000000001E-2</v>
      </c>
      <c r="L260" s="5">
        <v>7481</v>
      </c>
      <c r="M260" t="str">
        <f t="shared" si="77"/>
        <v/>
      </c>
      <c r="N260" t="str">
        <f t="shared" si="78"/>
        <v/>
      </c>
      <c r="O260" t="str">
        <f t="shared" si="79"/>
        <v/>
      </c>
      <c r="P260" t="str">
        <f t="shared" si="80"/>
        <v/>
      </c>
      <c r="Q260" t="str">
        <f t="shared" si="81"/>
        <v/>
      </c>
      <c r="R260" t="str">
        <f t="shared" si="82"/>
        <v/>
      </c>
      <c r="S260" t="str">
        <f t="shared" si="83"/>
        <v/>
      </c>
      <c r="T260" t="str">
        <f t="shared" si="84"/>
        <v/>
      </c>
      <c r="U260" t="str">
        <f t="shared" si="85"/>
        <v/>
      </c>
      <c r="V260">
        <f t="shared" si="89"/>
        <v>8188.636363636364</v>
      </c>
      <c r="AG260">
        <f t="shared" si="88"/>
        <v>0.87819331827894709</v>
      </c>
    </row>
    <row r="261" spans="1:33" x14ac:dyDescent="0.2">
      <c r="A261">
        <v>1859</v>
      </c>
      <c r="B261">
        <v>3.5264524999999998E-2</v>
      </c>
      <c r="L261" s="5">
        <v>8580</v>
      </c>
      <c r="M261" t="str">
        <f t="shared" si="77"/>
        <v/>
      </c>
      <c r="N261" t="str">
        <f t="shared" si="78"/>
        <v/>
      </c>
      <c r="O261" t="str">
        <f t="shared" si="79"/>
        <v/>
      </c>
      <c r="P261" t="str">
        <f t="shared" si="80"/>
        <v/>
      </c>
      <c r="Q261" t="str">
        <f t="shared" si="81"/>
        <v/>
      </c>
      <c r="R261" t="str">
        <f t="shared" si="82"/>
        <v/>
      </c>
      <c r="S261" t="str">
        <f t="shared" si="83"/>
        <v/>
      </c>
      <c r="T261" t="str">
        <f t="shared" si="84"/>
        <v/>
      </c>
      <c r="U261" t="str">
        <f t="shared" si="85"/>
        <v/>
      </c>
      <c r="V261">
        <f t="shared" si="89"/>
        <v>8233.2727272727279</v>
      </c>
      <c r="AG261">
        <f t="shared" si="88"/>
        <v>1.0992767886373578</v>
      </c>
    </row>
    <row r="262" spans="1:33" x14ac:dyDescent="0.2">
      <c r="A262">
        <v>1860</v>
      </c>
      <c r="B262">
        <v>2.9587222999999999E-2</v>
      </c>
      <c r="L262" s="5">
        <v>7251</v>
      </c>
      <c r="M262" t="str">
        <f t="shared" si="77"/>
        <v/>
      </c>
      <c r="N262" t="str">
        <f t="shared" si="78"/>
        <v/>
      </c>
      <c r="O262" t="str">
        <f t="shared" si="79"/>
        <v/>
      </c>
      <c r="P262" t="str">
        <f t="shared" si="80"/>
        <v/>
      </c>
      <c r="Q262" t="str">
        <f t="shared" si="81"/>
        <v/>
      </c>
      <c r="R262" t="str">
        <f t="shared" si="82"/>
        <v/>
      </c>
      <c r="S262" t="str">
        <f t="shared" si="83"/>
        <v/>
      </c>
      <c r="T262" t="str">
        <f t="shared" si="84"/>
        <v/>
      </c>
      <c r="U262" t="str">
        <f t="shared" si="85"/>
        <v/>
      </c>
      <c r="V262">
        <f t="shared" si="89"/>
        <v>8313.9090909090901</v>
      </c>
      <c r="AG262">
        <f t="shared" si="88"/>
        <v>0.90010666732735445</v>
      </c>
    </row>
    <row r="263" spans="1:33" x14ac:dyDescent="0.2">
      <c r="A263">
        <v>1861</v>
      </c>
      <c r="B263">
        <v>3.5843853000000002E-2</v>
      </c>
      <c r="L263" s="5">
        <v>8902</v>
      </c>
      <c r="M263" t="str">
        <f t="shared" ref="M263:M276" si="99">IF(W263&lt;&gt;"",AVERAGE(C258:C268),"")</f>
        <v/>
      </c>
      <c r="N263" t="str">
        <f t="shared" ref="N263:N276" si="100">IF(X263&lt;&gt;"",AVERAGE(D258:D268),"")</f>
        <v/>
      </c>
      <c r="O263" t="str">
        <f t="shared" ref="O263:O276" si="101">IF(Y263&lt;&gt;"",AVERAGE(E258:E268),"")</f>
        <v/>
      </c>
      <c r="P263" t="str">
        <f t="shared" ref="P263:P276" si="102">IF(Z263&lt;&gt;"",AVERAGE(F258:F268),"")</f>
        <v/>
      </c>
      <c r="Q263" t="str">
        <f t="shared" ref="Q263:Q276" si="103">IF(AA263&lt;&gt;"",AVERAGE(G258:G268),"")</f>
        <v/>
      </c>
      <c r="R263" t="str">
        <f t="shared" ref="R263:R276" si="104">IF(AB263&lt;&gt;"",AVERAGE(H258:H268),"")</f>
        <v/>
      </c>
      <c r="S263" t="str">
        <f t="shared" ref="S263:S276" si="105">IF(AC263&lt;&gt;"",AVERAGE(I258:I268),"")</f>
        <v/>
      </c>
      <c r="T263" t="str">
        <f t="shared" ref="T263:T276" si="106">IF(AD263&lt;&gt;"",AVERAGE(J258:J268),"")</f>
        <v/>
      </c>
      <c r="U263" t="str">
        <f t="shared" ref="U263:U276" si="107">IF(AE263&lt;&gt;"",AVERAGE(K258:K268),"")</f>
        <v/>
      </c>
      <c r="V263">
        <f t="shared" si="89"/>
        <v>8386.7272727272721</v>
      </c>
      <c r="AG263">
        <f t="shared" ref="AG263:AG271" si="108">B263/AVERAGE(B258:B262,B264:B268)</f>
        <v>1.1048241129535823</v>
      </c>
    </row>
    <row r="264" spans="1:33" x14ac:dyDescent="0.2">
      <c r="A264">
        <v>1862</v>
      </c>
      <c r="B264">
        <v>3.2433386000000002E-2</v>
      </c>
      <c r="L264" s="5">
        <v>8271</v>
      </c>
      <c r="M264" t="str">
        <f t="shared" si="99"/>
        <v/>
      </c>
      <c r="N264" t="str">
        <f t="shared" si="100"/>
        <v/>
      </c>
      <c r="O264" t="str">
        <f t="shared" si="101"/>
        <v/>
      </c>
      <c r="P264" t="str">
        <f t="shared" si="102"/>
        <v/>
      </c>
      <c r="Q264" t="str">
        <f t="shared" si="103"/>
        <v/>
      </c>
      <c r="R264" t="str">
        <f t="shared" si="104"/>
        <v/>
      </c>
      <c r="S264" t="str">
        <f t="shared" si="105"/>
        <v/>
      </c>
      <c r="T264" t="str">
        <f t="shared" si="106"/>
        <v/>
      </c>
      <c r="U264" t="str">
        <f t="shared" si="107"/>
        <v/>
      </c>
      <c r="V264">
        <f t="shared" ref="V264:V276" si="109">IF(L264&lt;&gt;"",AVERAGE(L259:L269),"")</f>
        <v>8428.9090909090901</v>
      </c>
      <c r="AG264">
        <f t="shared" si="108"/>
        <v>0.98683815220529625</v>
      </c>
    </row>
    <row r="265" spans="1:33" x14ac:dyDescent="0.2">
      <c r="A265">
        <v>1863</v>
      </c>
      <c r="B265">
        <v>3.4453944E-2</v>
      </c>
      <c r="L265" s="5">
        <v>8906</v>
      </c>
      <c r="M265" t="str">
        <f t="shared" si="99"/>
        <v/>
      </c>
      <c r="N265" t="str">
        <f t="shared" si="100"/>
        <v/>
      </c>
      <c r="O265" t="str">
        <f t="shared" si="101"/>
        <v/>
      </c>
      <c r="P265" t="str">
        <f t="shared" si="102"/>
        <v/>
      </c>
      <c r="Q265" t="str">
        <f t="shared" si="103"/>
        <v/>
      </c>
      <c r="R265" t="str">
        <f t="shared" si="104"/>
        <v/>
      </c>
      <c r="S265" t="str">
        <f t="shared" si="105"/>
        <v/>
      </c>
      <c r="T265" t="str">
        <f t="shared" si="106"/>
        <v/>
      </c>
      <c r="U265" t="str">
        <f t="shared" si="107"/>
        <v/>
      </c>
      <c r="V265">
        <f t="shared" si="109"/>
        <v>8470.636363636364</v>
      </c>
      <c r="AG265">
        <f t="shared" si="108"/>
        <v>1.0537927705593859</v>
      </c>
    </row>
    <row r="266" spans="1:33" x14ac:dyDescent="0.2">
      <c r="A266">
        <v>1864</v>
      </c>
      <c r="B266">
        <v>3.3329739999999997E-2</v>
      </c>
      <c r="L266" s="5">
        <v>8656</v>
      </c>
      <c r="M266" t="str">
        <f t="shared" si="99"/>
        <v/>
      </c>
      <c r="N266" t="str">
        <f t="shared" si="100"/>
        <v/>
      </c>
      <c r="O266" t="str">
        <f t="shared" si="101"/>
        <v/>
      </c>
      <c r="P266" t="str">
        <f t="shared" si="102"/>
        <v/>
      </c>
      <c r="Q266" t="str">
        <f t="shared" si="103"/>
        <v/>
      </c>
      <c r="R266" t="str">
        <f t="shared" si="104"/>
        <v/>
      </c>
      <c r="S266" t="str">
        <f t="shared" si="105"/>
        <v/>
      </c>
      <c r="T266" t="str">
        <f t="shared" si="106"/>
        <v/>
      </c>
      <c r="U266" t="str">
        <f t="shared" si="107"/>
        <v/>
      </c>
      <c r="V266">
        <f t="shared" si="109"/>
        <v>8584.7272727272721</v>
      </c>
      <c r="AG266">
        <f t="shared" si="108"/>
        <v>1.0029566719277616</v>
      </c>
    </row>
    <row r="267" spans="1:33" x14ac:dyDescent="0.2">
      <c r="A267">
        <v>1865</v>
      </c>
      <c r="B267">
        <v>3.4116129000000002E-2</v>
      </c>
      <c r="L267" s="5">
        <v>8962</v>
      </c>
      <c r="M267" t="str">
        <f t="shared" si="99"/>
        <v/>
      </c>
      <c r="N267" t="str">
        <f t="shared" si="100"/>
        <v/>
      </c>
      <c r="O267" t="str">
        <f t="shared" si="101"/>
        <v/>
      </c>
      <c r="P267" t="str">
        <f t="shared" si="102"/>
        <v/>
      </c>
      <c r="Q267" t="str">
        <f t="shared" si="103"/>
        <v/>
      </c>
      <c r="R267" t="str">
        <f t="shared" si="104"/>
        <v/>
      </c>
      <c r="S267" t="str">
        <f t="shared" si="105"/>
        <v/>
      </c>
      <c r="T267" t="str">
        <f t="shared" si="106"/>
        <v/>
      </c>
      <c r="U267" t="str">
        <f t="shared" si="107"/>
        <v/>
      </c>
      <c r="V267">
        <f t="shared" si="109"/>
        <v>8631.9090909090901</v>
      </c>
      <c r="AG267">
        <f t="shared" si="108"/>
        <v>1.0339561887603721</v>
      </c>
    </row>
    <row r="268" spans="1:33" x14ac:dyDescent="0.2">
      <c r="A268">
        <v>1866</v>
      </c>
      <c r="B268">
        <v>3.2892497999999999E-2</v>
      </c>
      <c r="L268" s="5">
        <v>8700</v>
      </c>
      <c r="M268" t="str">
        <f t="shared" si="99"/>
        <v/>
      </c>
      <c r="N268" t="str">
        <f t="shared" si="100"/>
        <v/>
      </c>
      <c r="O268" t="str">
        <f t="shared" si="101"/>
        <v/>
      </c>
      <c r="P268" t="str">
        <f t="shared" si="102"/>
        <v/>
      </c>
      <c r="Q268" t="str">
        <f t="shared" si="103"/>
        <v/>
      </c>
      <c r="R268" t="str">
        <f t="shared" si="104"/>
        <v/>
      </c>
      <c r="S268" t="str">
        <f t="shared" si="105"/>
        <v/>
      </c>
      <c r="T268" t="str">
        <f t="shared" si="106"/>
        <v/>
      </c>
      <c r="U268" t="str">
        <f t="shared" si="107"/>
        <v/>
      </c>
      <c r="V268">
        <f t="shared" si="109"/>
        <v>8790</v>
      </c>
      <c r="AG268">
        <f t="shared" si="108"/>
        <v>0.98344356034330516</v>
      </c>
    </row>
    <row r="269" spans="1:33" x14ac:dyDescent="0.2">
      <c r="A269">
        <v>1867</v>
      </c>
      <c r="B269">
        <v>3.2399571000000002E-2</v>
      </c>
      <c r="L269" s="5">
        <v>8671</v>
      </c>
      <c r="M269" t="str">
        <f t="shared" si="99"/>
        <v/>
      </c>
      <c r="N269" t="str">
        <f t="shared" si="100"/>
        <v/>
      </c>
      <c r="O269" t="str">
        <f t="shared" si="101"/>
        <v/>
      </c>
      <c r="P269" t="str">
        <f t="shared" si="102"/>
        <v/>
      </c>
      <c r="Q269" t="str">
        <f t="shared" si="103"/>
        <v/>
      </c>
      <c r="R269" t="str">
        <f t="shared" si="104"/>
        <v/>
      </c>
      <c r="S269" t="str">
        <f t="shared" si="105"/>
        <v/>
      </c>
      <c r="T269" t="str">
        <f t="shared" si="106"/>
        <v/>
      </c>
      <c r="U269" t="str">
        <f t="shared" si="107"/>
        <v/>
      </c>
      <c r="V269">
        <f t="shared" si="109"/>
        <v>8852.545454545454</v>
      </c>
      <c r="AG269">
        <f t="shared" si="108"/>
        <v>0.97110201906472349</v>
      </c>
    </row>
    <row r="270" spans="1:33" x14ac:dyDescent="0.2">
      <c r="A270">
        <v>1868</v>
      </c>
      <c r="B270">
        <v>3.2369997999999997E-2</v>
      </c>
      <c r="L270" s="5">
        <v>8797</v>
      </c>
      <c r="M270" t="str">
        <f t="shared" si="99"/>
        <v/>
      </c>
      <c r="N270" t="str">
        <f t="shared" si="100"/>
        <v/>
      </c>
      <c r="O270" t="str">
        <f t="shared" si="101"/>
        <v/>
      </c>
      <c r="P270" t="str">
        <f t="shared" si="102"/>
        <v/>
      </c>
      <c r="Q270" t="str">
        <f t="shared" si="103"/>
        <v/>
      </c>
      <c r="R270" t="str">
        <f t="shared" si="104"/>
        <v/>
      </c>
      <c r="S270" t="str">
        <f t="shared" si="105"/>
        <v/>
      </c>
      <c r="T270" t="str">
        <f t="shared" si="106"/>
        <v/>
      </c>
      <c r="U270" t="str">
        <f t="shared" si="107"/>
        <v/>
      </c>
      <c r="V270">
        <f t="shared" si="109"/>
        <v>8981.181818181818</v>
      </c>
      <c r="AG270">
        <f t="shared" si="108"/>
        <v>0.96457647936816215</v>
      </c>
    </row>
    <row r="271" spans="1:33" x14ac:dyDescent="0.2">
      <c r="A271">
        <v>1869</v>
      </c>
      <c r="B271">
        <v>3.2953727000000002E-2</v>
      </c>
      <c r="L271" s="5">
        <v>8736</v>
      </c>
      <c r="M271" t="str">
        <f t="shared" si="99"/>
        <v/>
      </c>
      <c r="N271" t="str">
        <f t="shared" si="100"/>
        <v/>
      </c>
      <c r="O271" t="str">
        <f t="shared" si="101"/>
        <v/>
      </c>
      <c r="P271" t="str">
        <f t="shared" si="102"/>
        <v/>
      </c>
      <c r="Q271" t="str">
        <f t="shared" si="103"/>
        <v/>
      </c>
      <c r="R271" t="str">
        <f t="shared" si="104"/>
        <v/>
      </c>
      <c r="S271" t="str">
        <f t="shared" si="105"/>
        <v/>
      </c>
      <c r="T271" t="str">
        <f t="shared" si="106"/>
        <v/>
      </c>
      <c r="U271" t="str">
        <f t="shared" si="107"/>
        <v/>
      </c>
      <c r="V271">
        <f t="shared" si="109"/>
        <v>9076.363636363636</v>
      </c>
      <c r="AG271">
        <f t="shared" si="108"/>
        <v>0.98299595900120607</v>
      </c>
    </row>
    <row r="272" spans="1:33" x14ac:dyDescent="0.2">
      <c r="A272">
        <v>1870</v>
      </c>
      <c r="B272">
        <v>3.3693261000000002E-2</v>
      </c>
      <c r="L272" s="5">
        <v>9099</v>
      </c>
      <c r="M272" t="str">
        <f t="shared" si="99"/>
        <v/>
      </c>
      <c r="N272" t="str">
        <f t="shared" si="100"/>
        <v/>
      </c>
      <c r="O272" t="str">
        <f t="shared" si="101"/>
        <v/>
      </c>
      <c r="P272" t="str">
        <f t="shared" si="102"/>
        <v/>
      </c>
      <c r="Q272" t="str">
        <f t="shared" si="103"/>
        <v/>
      </c>
      <c r="R272" t="str">
        <f t="shared" si="104"/>
        <v/>
      </c>
      <c r="S272" t="str">
        <f t="shared" si="105"/>
        <v/>
      </c>
      <c r="T272" t="str">
        <f t="shared" si="106"/>
        <v/>
      </c>
      <c r="U272" t="str">
        <f t="shared" si="107"/>
        <v/>
      </c>
      <c r="V272">
        <f t="shared" si="109"/>
        <v>9118.4</v>
      </c>
    </row>
    <row r="273" spans="1:22" x14ac:dyDescent="0.2">
      <c r="A273">
        <v>1871</v>
      </c>
      <c r="B273">
        <v>3.2868878999999997E-2</v>
      </c>
      <c r="L273" s="5">
        <v>8990</v>
      </c>
      <c r="M273" t="str">
        <f t="shared" si="99"/>
        <v/>
      </c>
      <c r="N273" t="str">
        <f t="shared" si="100"/>
        <v/>
      </c>
      <c r="O273" t="str">
        <f t="shared" si="101"/>
        <v/>
      </c>
      <c r="P273" t="str">
        <f t="shared" si="102"/>
        <v/>
      </c>
      <c r="Q273" t="str">
        <f t="shared" si="103"/>
        <v/>
      </c>
      <c r="R273" t="str">
        <f t="shared" si="104"/>
        <v/>
      </c>
      <c r="S273" t="str">
        <f t="shared" si="105"/>
        <v/>
      </c>
      <c r="T273" t="str">
        <f t="shared" si="106"/>
        <v/>
      </c>
      <c r="U273" t="str">
        <f t="shared" si="107"/>
        <v/>
      </c>
      <c r="V273">
        <f t="shared" si="109"/>
        <v>9135.7777777777774</v>
      </c>
    </row>
    <row r="274" spans="1:22" x14ac:dyDescent="0.2">
      <c r="A274">
        <v>1872</v>
      </c>
      <c r="B274">
        <v>3.4525588000000003E-2</v>
      </c>
      <c r="L274" s="5">
        <v>9590</v>
      </c>
      <c r="M274" t="str">
        <f t="shared" si="99"/>
        <v/>
      </c>
      <c r="N274" t="str">
        <f t="shared" si="100"/>
        <v/>
      </c>
      <c r="O274" t="str">
        <f t="shared" si="101"/>
        <v/>
      </c>
      <c r="P274" t="str">
        <f t="shared" si="102"/>
        <v/>
      </c>
      <c r="Q274" t="str">
        <f t="shared" si="103"/>
        <v/>
      </c>
      <c r="R274" t="str">
        <f t="shared" si="104"/>
        <v/>
      </c>
      <c r="S274" t="str">
        <f t="shared" si="105"/>
        <v/>
      </c>
      <c r="T274" t="str">
        <f t="shared" si="106"/>
        <v/>
      </c>
      <c r="U274" t="str">
        <f t="shared" si="107"/>
        <v/>
      </c>
      <c r="V274">
        <f t="shared" si="109"/>
        <v>9190.25</v>
      </c>
    </row>
    <row r="275" spans="1:22" x14ac:dyDescent="0.2">
      <c r="A275">
        <v>1873</v>
      </c>
      <c r="B275">
        <v>3.4354339999999997E-2</v>
      </c>
      <c r="L275" s="5">
        <v>9686</v>
      </c>
      <c r="M275" t="str">
        <f t="shared" si="99"/>
        <v/>
      </c>
      <c r="N275" t="str">
        <f t="shared" si="100"/>
        <v/>
      </c>
      <c r="O275" t="str">
        <f t="shared" si="101"/>
        <v/>
      </c>
      <c r="P275" t="str">
        <f t="shared" si="102"/>
        <v/>
      </c>
      <c r="Q275" t="str">
        <f t="shared" si="103"/>
        <v/>
      </c>
      <c r="R275" t="str">
        <f t="shared" si="104"/>
        <v/>
      </c>
      <c r="S275" t="str">
        <f t="shared" si="105"/>
        <v/>
      </c>
      <c r="T275" t="str">
        <f t="shared" si="106"/>
        <v/>
      </c>
      <c r="U275" t="str">
        <f t="shared" si="107"/>
        <v/>
      </c>
      <c r="V275">
        <f t="shared" si="109"/>
        <v>9264.4285714285706</v>
      </c>
    </row>
    <row r="276" spans="1:22" x14ac:dyDescent="0.2">
      <c r="A276">
        <v>1874</v>
      </c>
      <c r="B276">
        <v>3.4687661000000002E-2</v>
      </c>
      <c r="L276" s="5">
        <v>9953</v>
      </c>
      <c r="M276" t="str">
        <f t="shared" si="99"/>
        <v/>
      </c>
      <c r="N276" t="str">
        <f t="shared" si="100"/>
        <v/>
      </c>
      <c r="O276" t="str">
        <f t="shared" si="101"/>
        <v/>
      </c>
      <c r="P276" t="str">
        <f t="shared" si="102"/>
        <v/>
      </c>
      <c r="Q276" t="str">
        <f t="shared" si="103"/>
        <v/>
      </c>
      <c r="R276" t="str">
        <f t="shared" si="104"/>
        <v/>
      </c>
      <c r="S276" t="str">
        <f t="shared" si="105"/>
        <v/>
      </c>
      <c r="T276" t="str">
        <f t="shared" si="106"/>
        <v/>
      </c>
      <c r="U276" t="str">
        <f t="shared" si="107"/>
        <v/>
      </c>
      <c r="V276">
        <f t="shared" si="109"/>
        <v>9342.3333333333339</v>
      </c>
    </row>
    <row r="277" spans="1:22" x14ac:dyDescent="0.2">
      <c r="L277" s="5"/>
    </row>
    <row r="278" spans="1:22" x14ac:dyDescent="0.2">
      <c r="L278" s="5"/>
    </row>
    <row r="279" spans="1:22" x14ac:dyDescent="0.2">
      <c r="L279" s="5"/>
    </row>
    <row r="280" spans="1:22" x14ac:dyDescent="0.2">
      <c r="L280" s="5"/>
    </row>
    <row r="281" spans="1:22" x14ac:dyDescent="0.2">
      <c r="L281" s="5"/>
    </row>
    <row r="282" spans="1:22" x14ac:dyDescent="0.2">
      <c r="L282" s="5"/>
    </row>
    <row r="283" spans="1:22" x14ac:dyDescent="0.2">
      <c r="L283" s="5"/>
    </row>
    <row r="284" spans="1:22" x14ac:dyDescent="0.2">
      <c r="L284" s="5"/>
    </row>
    <row r="285" spans="1:22" x14ac:dyDescent="0.2">
      <c r="L285" s="5"/>
    </row>
    <row r="286" spans="1:22" x14ac:dyDescent="0.2">
      <c r="L286" s="5"/>
    </row>
    <row r="287" spans="1:22" x14ac:dyDescent="0.2">
      <c r="L287" s="5"/>
    </row>
    <row r="288" spans="1:22" x14ac:dyDescent="0.2">
      <c r="L288" s="5"/>
    </row>
    <row r="289" spans="12:12" x14ac:dyDescent="0.2">
      <c r="L289" s="5"/>
    </row>
    <row r="290" spans="12:12" x14ac:dyDescent="0.2">
      <c r="L290" s="5"/>
    </row>
    <row r="291" spans="12:12" x14ac:dyDescent="0.2">
      <c r="L291" s="5"/>
    </row>
    <row r="292" spans="12:12" x14ac:dyDescent="0.2">
      <c r="L292" s="5"/>
    </row>
    <row r="293" spans="12:12" x14ac:dyDescent="0.2">
      <c r="L293" s="5"/>
    </row>
    <row r="294" spans="12:12" x14ac:dyDescent="0.2">
      <c r="L294" s="5"/>
    </row>
    <row r="295" spans="12:12" x14ac:dyDescent="0.2">
      <c r="L295" s="5"/>
    </row>
    <row r="296" spans="12:12" x14ac:dyDescent="0.2">
      <c r="L296" s="5"/>
    </row>
    <row r="297" spans="12:12" x14ac:dyDescent="0.2">
      <c r="L297" s="5"/>
    </row>
    <row r="298" spans="12:12" x14ac:dyDescent="0.2">
      <c r="L298" s="5"/>
    </row>
    <row r="299" spans="12:12" x14ac:dyDescent="0.2">
      <c r="L299" s="5"/>
    </row>
    <row r="300" spans="12:12" x14ac:dyDescent="0.2">
      <c r="L300" s="5"/>
    </row>
    <row r="301" spans="12:12" x14ac:dyDescent="0.2">
      <c r="L301" s="5"/>
    </row>
    <row r="302" spans="12:12" x14ac:dyDescent="0.2">
      <c r="L302" s="5"/>
    </row>
    <row r="303" spans="12:12" x14ac:dyDescent="0.2">
      <c r="L303" s="5"/>
    </row>
    <row r="304" spans="12:12" x14ac:dyDescent="0.2">
      <c r="L304" s="5"/>
    </row>
    <row r="305" spans="12:12" x14ac:dyDescent="0.2">
      <c r="L305" s="5"/>
    </row>
    <row r="306" spans="12:12" x14ac:dyDescent="0.2">
      <c r="L306" s="5"/>
    </row>
    <row r="307" spans="12:12" x14ac:dyDescent="0.2">
      <c r="L307" s="5"/>
    </row>
    <row r="308" spans="12:12" x14ac:dyDescent="0.2">
      <c r="L308" s="5"/>
    </row>
    <row r="309" spans="12:12" x14ac:dyDescent="0.2">
      <c r="L309" s="5"/>
    </row>
    <row r="310" spans="12:12" x14ac:dyDescent="0.2">
      <c r="L310" s="5"/>
    </row>
    <row r="311" spans="12:12" x14ac:dyDescent="0.2">
      <c r="L311" s="5"/>
    </row>
    <row r="312" spans="12:12" x14ac:dyDescent="0.2">
      <c r="L312" s="5"/>
    </row>
    <row r="313" spans="12:12" x14ac:dyDescent="0.2">
      <c r="L313" s="5"/>
    </row>
    <row r="314" spans="12:12" x14ac:dyDescent="0.2">
      <c r="L314" s="5"/>
    </row>
    <row r="315" spans="12:12" x14ac:dyDescent="0.2">
      <c r="L315" s="5"/>
    </row>
    <row r="316" spans="12:12" x14ac:dyDescent="0.2">
      <c r="L316" s="5"/>
    </row>
    <row r="317" spans="12:12" x14ac:dyDescent="0.2">
      <c r="L317" s="5"/>
    </row>
    <row r="318" spans="12:12" x14ac:dyDescent="0.2">
      <c r="L318" s="5"/>
    </row>
    <row r="319" spans="12:12" x14ac:dyDescent="0.2">
      <c r="L319" s="5"/>
    </row>
    <row r="320" spans="12:12" x14ac:dyDescent="0.2">
      <c r="L320" s="5"/>
    </row>
    <row r="321" spans="12:12" x14ac:dyDescent="0.2">
      <c r="L321" s="5"/>
    </row>
    <row r="322" spans="12:12" x14ac:dyDescent="0.2">
      <c r="L322" s="5"/>
    </row>
    <row r="323" spans="12:12" x14ac:dyDescent="0.2">
      <c r="L323" s="5"/>
    </row>
    <row r="324" spans="12:12" x14ac:dyDescent="0.2">
      <c r="L324" s="5"/>
    </row>
    <row r="325" spans="12:12" x14ac:dyDescent="0.2">
      <c r="L325" s="5"/>
    </row>
    <row r="326" spans="12:12" x14ac:dyDescent="0.2">
      <c r="L326" s="5"/>
    </row>
    <row r="327" spans="12:12" x14ac:dyDescent="0.2">
      <c r="L327" s="5"/>
    </row>
    <row r="328" spans="12:12" x14ac:dyDescent="0.2">
      <c r="L328" s="5"/>
    </row>
    <row r="329" spans="12:12" x14ac:dyDescent="0.2">
      <c r="L329" s="5"/>
    </row>
    <row r="330" spans="12:12" x14ac:dyDescent="0.2">
      <c r="L330" s="5"/>
    </row>
    <row r="331" spans="12:12" x14ac:dyDescent="0.2">
      <c r="L331" s="5"/>
    </row>
    <row r="332" spans="12:12" x14ac:dyDescent="0.2">
      <c r="L332" s="5"/>
    </row>
    <row r="333" spans="12:12" x14ac:dyDescent="0.2">
      <c r="L333" s="5"/>
    </row>
    <row r="334" spans="12:12" x14ac:dyDescent="0.2">
      <c r="L334" s="5"/>
    </row>
    <row r="335" spans="12:12" x14ac:dyDescent="0.2">
      <c r="L335" s="5"/>
    </row>
    <row r="336" spans="12:12" x14ac:dyDescent="0.2">
      <c r="L336" s="5"/>
    </row>
    <row r="337" spans="12:12" x14ac:dyDescent="0.2">
      <c r="L337" s="5"/>
    </row>
    <row r="338" spans="12:12" x14ac:dyDescent="0.2">
      <c r="L338" s="5"/>
    </row>
    <row r="339" spans="12:12" x14ac:dyDescent="0.2">
      <c r="L339" s="5"/>
    </row>
    <row r="340" spans="12:12" x14ac:dyDescent="0.2">
      <c r="L340" s="5"/>
    </row>
    <row r="341" spans="12:12" x14ac:dyDescent="0.2">
      <c r="L341" s="5"/>
    </row>
    <row r="342" spans="12:12" x14ac:dyDescent="0.2">
      <c r="L342" s="5"/>
    </row>
    <row r="343" spans="12:12" x14ac:dyDescent="0.2">
      <c r="L343" s="5"/>
    </row>
    <row r="344" spans="12:12" x14ac:dyDescent="0.2">
      <c r="L344" s="5"/>
    </row>
    <row r="345" spans="12:12" x14ac:dyDescent="0.2">
      <c r="L345" s="5"/>
    </row>
    <row r="346" spans="12:12" x14ac:dyDescent="0.2">
      <c r="L346" s="5"/>
    </row>
    <row r="347" spans="12:12" x14ac:dyDescent="0.2">
      <c r="L347" s="5"/>
    </row>
    <row r="348" spans="12:12" x14ac:dyDescent="0.2">
      <c r="L348" s="5"/>
    </row>
    <row r="349" spans="12:12" x14ac:dyDescent="0.2">
      <c r="L349" s="5"/>
    </row>
    <row r="350" spans="12:12" x14ac:dyDescent="0.2">
      <c r="L350" s="5"/>
    </row>
    <row r="351" spans="12:12" x14ac:dyDescent="0.2">
      <c r="L351" s="5"/>
    </row>
    <row r="352" spans="12:12" x14ac:dyDescent="0.2">
      <c r="L352" s="5"/>
    </row>
    <row r="353" spans="12:12" x14ac:dyDescent="0.2">
      <c r="L353" s="5"/>
    </row>
    <row r="354" spans="12:12" x14ac:dyDescent="0.2">
      <c r="L354" s="5"/>
    </row>
    <row r="355" spans="12:12" x14ac:dyDescent="0.2">
      <c r="L355" s="5"/>
    </row>
    <row r="356" spans="12:12" x14ac:dyDescent="0.2">
      <c r="L356" s="5"/>
    </row>
    <row r="357" spans="12:12" x14ac:dyDescent="0.2">
      <c r="L357" s="5"/>
    </row>
    <row r="358" spans="12:12" x14ac:dyDescent="0.2">
      <c r="L358" s="5"/>
    </row>
    <row r="359" spans="12:12" x14ac:dyDescent="0.2">
      <c r="L359" s="5"/>
    </row>
    <row r="360" spans="12:12" x14ac:dyDescent="0.2">
      <c r="L360" s="5"/>
    </row>
    <row r="361" spans="12:12" x14ac:dyDescent="0.2">
      <c r="L361" s="5"/>
    </row>
    <row r="419" spans="12:12" x14ac:dyDescent="0.2">
      <c r="L419" s="5"/>
    </row>
  </sheetData>
  <pageMargins left="0.7" right="0.7" top="0.75" bottom="0.75" header="0.3" footer="0.3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851BC-F535-DC46-A10A-2E5379CD7FE9}">
  <dimension ref="A1:C225"/>
  <sheetViews>
    <sheetView tabSelected="1" workbookViewId="0">
      <selection activeCell="C8" sqref="C8"/>
    </sheetView>
  </sheetViews>
  <sheetFormatPr baseColWidth="10" defaultRowHeight="16" x14ac:dyDescent="0.2"/>
  <sheetData>
    <row r="1" spans="1:3" x14ac:dyDescent="0.2">
      <c r="A1" t="s">
        <v>18</v>
      </c>
      <c r="B1" t="s">
        <v>1</v>
      </c>
      <c r="C1" t="s">
        <v>19</v>
      </c>
    </row>
    <row r="2" spans="1:3" x14ac:dyDescent="0.2">
      <c r="A2">
        <v>1622</v>
      </c>
      <c r="B2">
        <v>1.1288598746353158</v>
      </c>
      <c r="C2">
        <v>1.1432755444953007</v>
      </c>
    </row>
    <row r="3" spans="1:3" x14ac:dyDescent="0.2">
      <c r="A3">
        <v>1623</v>
      </c>
      <c r="B3">
        <v>1.0175507789390654</v>
      </c>
      <c r="C3">
        <v>0.96087366317927803</v>
      </c>
    </row>
    <row r="4" spans="1:3" x14ac:dyDescent="0.2">
      <c r="A4">
        <v>1624</v>
      </c>
      <c r="B4">
        <v>1.0468621540147987</v>
      </c>
      <c r="C4">
        <v>1.024423862814356</v>
      </c>
    </row>
    <row r="5" spans="1:3" x14ac:dyDescent="0.2">
      <c r="A5">
        <v>1625</v>
      </c>
      <c r="B5">
        <v>0.79243988068526772</v>
      </c>
      <c r="C5">
        <v>0.85186552153647377</v>
      </c>
    </row>
    <row r="6" spans="1:3" x14ac:dyDescent="0.2">
      <c r="A6">
        <v>1626</v>
      </c>
      <c r="B6">
        <v>0.93371026975613625</v>
      </c>
      <c r="C6">
        <v>0.96322126679774167</v>
      </c>
    </row>
    <row r="7" spans="1:3" x14ac:dyDescent="0.2">
      <c r="A7">
        <v>1627</v>
      </c>
      <c r="B7">
        <v>0.91181061394380858</v>
      </c>
      <c r="C7">
        <v>1.0618367025727866</v>
      </c>
    </row>
    <row r="8" spans="1:3" x14ac:dyDescent="0.2">
      <c r="A8">
        <v>1628</v>
      </c>
      <c r="B8">
        <v>0.96535927527280219</v>
      </c>
      <c r="C8">
        <v>1.0606092134648986</v>
      </c>
    </row>
    <row r="9" spans="1:3" x14ac:dyDescent="0.2">
      <c r="A9">
        <v>1629</v>
      </c>
      <c r="B9">
        <v>1.1091951108180758</v>
      </c>
      <c r="C9">
        <v>1.0518182191407282</v>
      </c>
    </row>
    <row r="10" spans="1:3" x14ac:dyDescent="0.2">
      <c r="A10">
        <v>1630</v>
      </c>
      <c r="B10">
        <v>1.0007153252263141</v>
      </c>
      <c r="C10">
        <v>0.99260948012500072</v>
      </c>
    </row>
    <row r="11" spans="1:3" x14ac:dyDescent="0.2">
      <c r="A11">
        <v>1631</v>
      </c>
      <c r="B11">
        <v>0.98849860118122468</v>
      </c>
      <c r="C11">
        <v>0.94205959203649481</v>
      </c>
    </row>
    <row r="12" spans="1:3" x14ac:dyDescent="0.2">
      <c r="A12">
        <v>1632</v>
      </c>
      <c r="B12">
        <v>0.99196712124042596</v>
      </c>
      <c r="C12">
        <v>0.90188849708480567</v>
      </c>
    </row>
    <row r="13" spans="1:3" x14ac:dyDescent="0.2">
      <c r="A13">
        <v>1633</v>
      </c>
      <c r="B13">
        <v>1.0576745047213478</v>
      </c>
      <c r="C13">
        <v>1.0638734519891331</v>
      </c>
    </row>
    <row r="14" spans="1:3" x14ac:dyDescent="0.2">
      <c r="A14">
        <v>1634</v>
      </c>
      <c r="B14">
        <v>1.1134759976865241</v>
      </c>
      <c r="C14">
        <v>1.0656547614678453</v>
      </c>
    </row>
    <row r="15" spans="1:3" x14ac:dyDescent="0.2">
      <c r="A15">
        <v>1635</v>
      </c>
      <c r="B15">
        <v>1.0460393456014159</v>
      </c>
      <c r="C15">
        <v>0.97744254937002062</v>
      </c>
    </row>
    <row r="16" spans="1:3" x14ac:dyDescent="0.2">
      <c r="A16">
        <v>1636</v>
      </c>
      <c r="B16">
        <v>0.964850148302271</v>
      </c>
      <c r="C16">
        <v>0.89723587127807536</v>
      </c>
    </row>
    <row r="17" spans="1:3" x14ac:dyDescent="0.2">
      <c r="A17">
        <v>1637</v>
      </c>
      <c r="B17">
        <v>1.0158792564925845</v>
      </c>
      <c r="C17">
        <v>0.99404527982569824</v>
      </c>
    </row>
    <row r="18" spans="1:3" x14ac:dyDescent="0.2">
      <c r="A18">
        <v>1638</v>
      </c>
      <c r="B18">
        <v>0.88718002738860213</v>
      </c>
      <c r="C18">
        <v>0.98397035136847311</v>
      </c>
    </row>
    <row r="19" spans="1:3" x14ac:dyDescent="0.2">
      <c r="A19">
        <v>1639</v>
      </c>
      <c r="B19">
        <v>0.82292115467470917</v>
      </c>
      <c r="C19">
        <v>0.97498765678840305</v>
      </c>
    </row>
    <row r="20" spans="1:3" x14ac:dyDescent="0.2">
      <c r="A20">
        <v>1640</v>
      </c>
      <c r="B20">
        <v>1.0357570502498039</v>
      </c>
      <c r="C20">
        <v>1.0052844154777991</v>
      </c>
    </row>
    <row r="21" spans="1:3" x14ac:dyDescent="0.2">
      <c r="A21">
        <v>1641</v>
      </c>
      <c r="B21">
        <v>0.99176389842141388</v>
      </c>
      <c r="C21">
        <v>0.9849379523534576</v>
      </c>
    </row>
    <row r="22" spans="1:3" x14ac:dyDescent="0.2">
      <c r="A22">
        <v>1642</v>
      </c>
      <c r="B22">
        <v>0.99360113757554225</v>
      </c>
      <c r="C22">
        <v>1.0437294011876614</v>
      </c>
    </row>
    <row r="23" spans="1:3" x14ac:dyDescent="0.2">
      <c r="A23">
        <v>1643</v>
      </c>
      <c r="B23">
        <v>1.0761329778892896</v>
      </c>
      <c r="C23">
        <v>1.0537908275676662</v>
      </c>
    </row>
    <row r="24" spans="1:3" x14ac:dyDescent="0.2">
      <c r="A24">
        <v>1644</v>
      </c>
      <c r="B24">
        <v>1.0861660991516131</v>
      </c>
      <c r="C24">
        <v>1.0380104280162779</v>
      </c>
    </row>
    <row r="25" spans="1:3" x14ac:dyDescent="0.2">
      <c r="A25">
        <v>1645</v>
      </c>
      <c r="B25">
        <v>1.0333458224053953</v>
      </c>
      <c r="C25">
        <v>1.0543740898999845</v>
      </c>
    </row>
    <row r="26" spans="1:3" x14ac:dyDescent="0.2">
      <c r="A26">
        <v>1646</v>
      </c>
      <c r="B26">
        <v>1.0451350696321706</v>
      </c>
      <c r="C26">
        <v>1.0327637678874386</v>
      </c>
    </row>
    <row r="27" spans="1:3" x14ac:dyDescent="0.2">
      <c r="A27">
        <v>1647</v>
      </c>
      <c r="B27">
        <v>1.0342587781159529</v>
      </c>
      <c r="C27">
        <v>1.0311434743183503</v>
      </c>
    </row>
    <row r="28" spans="1:3" x14ac:dyDescent="0.2">
      <c r="A28">
        <v>1648</v>
      </c>
      <c r="B28">
        <v>1.0401121169652665</v>
      </c>
      <c r="C28">
        <v>1.0325160439499663</v>
      </c>
    </row>
    <row r="29" spans="1:3" x14ac:dyDescent="0.2">
      <c r="A29">
        <v>1649</v>
      </c>
      <c r="B29">
        <v>1.0111507244178108</v>
      </c>
      <c r="C29">
        <v>0.97927934814764228</v>
      </c>
    </row>
    <row r="30" spans="1:3" x14ac:dyDescent="0.2">
      <c r="A30">
        <v>1650</v>
      </c>
      <c r="B30">
        <v>1.0077682133109385</v>
      </c>
      <c r="C30">
        <v>0.92212885684830359</v>
      </c>
    </row>
    <row r="31" spans="1:3" x14ac:dyDescent="0.2">
      <c r="A31">
        <v>1651</v>
      </c>
      <c r="B31">
        <v>1.0291917603283594</v>
      </c>
      <c r="C31">
        <v>1.0275702121096233</v>
      </c>
    </row>
    <row r="32" spans="1:3" x14ac:dyDescent="0.2">
      <c r="A32">
        <v>1652</v>
      </c>
      <c r="B32">
        <v>0.97994225511004041</v>
      </c>
      <c r="C32">
        <v>0.98631293454628632</v>
      </c>
    </row>
    <row r="33" spans="1:3" x14ac:dyDescent="0.2">
      <c r="A33">
        <v>1653</v>
      </c>
      <c r="B33">
        <v>0.72403271998951757</v>
      </c>
      <c r="C33">
        <v>0.81339408822282888</v>
      </c>
    </row>
    <row r="34" spans="1:3" x14ac:dyDescent="0.2">
      <c r="A34">
        <v>1654</v>
      </c>
      <c r="B34">
        <v>1.0061208875286916</v>
      </c>
      <c r="C34">
        <v>0.97658797598563951</v>
      </c>
    </row>
    <row r="35" spans="1:3" x14ac:dyDescent="0.2">
      <c r="A35">
        <v>1655</v>
      </c>
      <c r="B35">
        <v>1.0034370822990262</v>
      </c>
      <c r="C35">
        <v>1.0577525904196019</v>
      </c>
    </row>
    <row r="36" spans="1:3" x14ac:dyDescent="0.2">
      <c r="A36">
        <v>1656</v>
      </c>
      <c r="B36">
        <v>1.0112529550827423</v>
      </c>
      <c r="C36">
        <v>0.99961962708120178</v>
      </c>
    </row>
    <row r="37" spans="1:3" x14ac:dyDescent="0.2">
      <c r="A37">
        <v>1657</v>
      </c>
      <c r="B37">
        <v>1.0542381288513269</v>
      </c>
      <c r="C37">
        <v>1.0294646349281604</v>
      </c>
    </row>
    <row r="38" spans="1:3" x14ac:dyDescent="0.2">
      <c r="A38">
        <v>1658</v>
      </c>
      <c r="B38">
        <v>1.0179640718562875</v>
      </c>
      <c r="C38">
        <v>1.0590105694093344</v>
      </c>
    </row>
    <row r="39" spans="1:3" x14ac:dyDescent="0.2">
      <c r="A39">
        <v>1659</v>
      </c>
      <c r="B39">
        <v>1.0371989665950028</v>
      </c>
      <c r="C39">
        <v>1.0074360349922173</v>
      </c>
    </row>
    <row r="40" spans="1:3" x14ac:dyDescent="0.2">
      <c r="A40">
        <v>1660</v>
      </c>
      <c r="B40">
        <v>0.96410201648068061</v>
      </c>
      <c r="C40">
        <v>1.0045883681067531</v>
      </c>
    </row>
    <row r="41" spans="1:3" x14ac:dyDescent="0.2">
      <c r="A41">
        <v>1661</v>
      </c>
      <c r="B41">
        <v>1.0359963333803412</v>
      </c>
      <c r="C41">
        <v>1.0416567132330536</v>
      </c>
    </row>
    <row r="42" spans="1:3" x14ac:dyDescent="0.2">
      <c r="A42">
        <v>1662</v>
      </c>
      <c r="B42">
        <v>0.87768940112838389</v>
      </c>
      <c r="C42">
        <v>0.90477604176102766</v>
      </c>
    </row>
    <row r="43" spans="1:3" x14ac:dyDescent="0.2">
      <c r="A43">
        <v>1663</v>
      </c>
      <c r="B43">
        <v>1.045623113410953</v>
      </c>
      <c r="C43">
        <v>0.99997466773989219</v>
      </c>
    </row>
    <row r="44" spans="1:3" x14ac:dyDescent="0.2">
      <c r="A44">
        <v>1664</v>
      </c>
      <c r="B44">
        <v>1.029078230256254</v>
      </c>
      <c r="C44">
        <v>1.0641265173903531</v>
      </c>
    </row>
    <row r="45" spans="1:3" x14ac:dyDescent="0.2">
      <c r="A45">
        <v>1665</v>
      </c>
      <c r="B45">
        <v>0.96404055250279752</v>
      </c>
      <c r="C45">
        <v>1.036440052952774</v>
      </c>
    </row>
    <row r="46" spans="1:3" x14ac:dyDescent="0.2">
      <c r="A46">
        <v>1666</v>
      </c>
      <c r="B46">
        <v>1.0232253843637553</v>
      </c>
      <c r="C46">
        <v>0.97515511969059088</v>
      </c>
    </row>
    <row r="47" spans="1:3" x14ac:dyDescent="0.2">
      <c r="A47">
        <v>1667</v>
      </c>
      <c r="B47">
        <v>0.91576482501107526</v>
      </c>
      <c r="C47">
        <v>0.9624635588539483</v>
      </c>
    </row>
    <row r="48" spans="1:3" x14ac:dyDescent="0.2">
      <c r="A48">
        <v>1668</v>
      </c>
      <c r="B48">
        <v>1.0171208889131416</v>
      </c>
      <c r="C48">
        <v>1.0271750439929657</v>
      </c>
    </row>
    <row r="49" spans="1:3" x14ac:dyDescent="0.2">
      <c r="A49">
        <v>1669</v>
      </c>
      <c r="B49">
        <v>1.0201697085851198</v>
      </c>
      <c r="C49">
        <v>1.0340050037081714</v>
      </c>
    </row>
    <row r="50" spans="1:3" x14ac:dyDescent="0.2">
      <c r="A50">
        <v>1670</v>
      </c>
      <c r="B50">
        <v>0.95281116682428091</v>
      </c>
      <c r="C50">
        <v>0.81751629466434705</v>
      </c>
    </row>
    <row r="51" spans="1:3" x14ac:dyDescent="0.2">
      <c r="A51">
        <v>1671</v>
      </c>
      <c r="B51">
        <v>1.1006823046456782</v>
      </c>
      <c r="C51">
        <v>1.0979486975496597</v>
      </c>
    </row>
    <row r="52" spans="1:3" x14ac:dyDescent="0.2">
      <c r="A52">
        <v>1672</v>
      </c>
      <c r="B52">
        <v>1.146058267697621</v>
      </c>
      <c r="C52">
        <v>1.1221562163047236</v>
      </c>
    </row>
    <row r="53" spans="1:3" x14ac:dyDescent="0.2">
      <c r="A53">
        <v>1673</v>
      </c>
      <c r="B53">
        <v>1.0088095601832805</v>
      </c>
      <c r="C53">
        <v>0.98501520998421832</v>
      </c>
    </row>
    <row r="54" spans="1:3" x14ac:dyDescent="0.2">
      <c r="A54">
        <v>1674</v>
      </c>
      <c r="B54">
        <v>0.97529246592960983</v>
      </c>
      <c r="C54">
        <v>1.0158642677685559</v>
      </c>
    </row>
    <row r="55" spans="1:3" x14ac:dyDescent="0.2">
      <c r="A55">
        <v>1675</v>
      </c>
      <c r="B55">
        <v>1.0504658599678709</v>
      </c>
      <c r="C55">
        <v>1.0730164181367794</v>
      </c>
    </row>
    <row r="56" spans="1:3" x14ac:dyDescent="0.2">
      <c r="A56">
        <v>1676</v>
      </c>
      <c r="B56">
        <v>1.0417674179049783</v>
      </c>
      <c r="C56">
        <v>0.98127263186251112</v>
      </c>
    </row>
    <row r="57" spans="1:3" x14ac:dyDescent="0.2">
      <c r="A57">
        <v>1677</v>
      </c>
      <c r="B57">
        <v>1.0822486167581677</v>
      </c>
      <c r="C57">
        <v>1.0137851225833394</v>
      </c>
    </row>
    <row r="58" spans="1:3" x14ac:dyDescent="0.2">
      <c r="A58">
        <v>1678</v>
      </c>
      <c r="B58">
        <v>0.98746187199397517</v>
      </c>
      <c r="C58">
        <v>0.94558862731674376</v>
      </c>
    </row>
    <row r="59" spans="1:3" x14ac:dyDescent="0.2">
      <c r="A59">
        <v>1679</v>
      </c>
      <c r="B59">
        <v>0.88180198674593191</v>
      </c>
      <c r="C59">
        <v>0.89007121925603583</v>
      </c>
    </row>
    <row r="60" spans="1:3" x14ac:dyDescent="0.2">
      <c r="A60">
        <v>1680</v>
      </c>
      <c r="B60">
        <v>0.84149699877862816</v>
      </c>
      <c r="C60">
        <v>0.90157926108156317</v>
      </c>
    </row>
    <row r="61" spans="1:3" x14ac:dyDescent="0.2">
      <c r="A61">
        <v>1681</v>
      </c>
      <c r="B61">
        <v>0.74309940088385462</v>
      </c>
      <c r="C61">
        <v>0.91205447825730013</v>
      </c>
    </row>
    <row r="62" spans="1:3" x14ac:dyDescent="0.2">
      <c r="A62">
        <v>1682</v>
      </c>
      <c r="B62">
        <v>0.97804166761461198</v>
      </c>
      <c r="C62">
        <v>1.0477113693837687</v>
      </c>
    </row>
    <row r="63" spans="1:3" x14ac:dyDescent="0.2">
      <c r="A63">
        <v>1683</v>
      </c>
      <c r="B63">
        <v>1.0995508733168977</v>
      </c>
      <c r="C63">
        <v>1.0697711143895676</v>
      </c>
    </row>
    <row r="64" spans="1:3" x14ac:dyDescent="0.2">
      <c r="A64">
        <v>1684</v>
      </c>
      <c r="B64">
        <v>1.0452228503857179</v>
      </c>
      <c r="C64">
        <v>1.0377922750140514</v>
      </c>
    </row>
    <row r="65" spans="1:3" x14ac:dyDescent="0.2">
      <c r="A65">
        <v>1685</v>
      </c>
      <c r="B65">
        <v>1.0074193234640831</v>
      </c>
      <c r="C65">
        <v>0.98908250063618652</v>
      </c>
    </row>
    <row r="66" spans="1:3" x14ac:dyDescent="0.2">
      <c r="A66">
        <v>1686</v>
      </c>
      <c r="B66">
        <v>1.0948167967161242</v>
      </c>
      <c r="C66">
        <v>1.0764339351743335</v>
      </c>
    </row>
    <row r="67" spans="1:3" x14ac:dyDescent="0.2">
      <c r="A67">
        <v>1687</v>
      </c>
      <c r="B67">
        <v>1.0503295646785187</v>
      </c>
      <c r="C67">
        <v>1.0546937664734808</v>
      </c>
    </row>
    <row r="68" spans="1:3" x14ac:dyDescent="0.2">
      <c r="A68">
        <v>1688</v>
      </c>
      <c r="B68">
        <v>1.0436365537627581</v>
      </c>
      <c r="C68">
        <v>1.1259404718958579</v>
      </c>
    </row>
    <row r="69" spans="1:3" x14ac:dyDescent="0.2">
      <c r="A69">
        <v>1689</v>
      </c>
      <c r="B69">
        <v>1.0518034406944776</v>
      </c>
      <c r="C69">
        <v>1.0396662768286531</v>
      </c>
    </row>
    <row r="70" spans="1:3" x14ac:dyDescent="0.2">
      <c r="A70">
        <v>1690</v>
      </c>
      <c r="B70">
        <v>0.98151318888432459</v>
      </c>
      <c r="C70">
        <v>0.97423975256164896</v>
      </c>
    </row>
    <row r="71" spans="1:3" x14ac:dyDescent="0.2">
      <c r="A71">
        <v>1691</v>
      </c>
      <c r="B71">
        <v>0.98689629239919463</v>
      </c>
      <c r="C71">
        <v>0.96246443173018803</v>
      </c>
    </row>
    <row r="72" spans="1:3" x14ac:dyDescent="0.2">
      <c r="A72">
        <v>1692</v>
      </c>
      <c r="B72">
        <v>0.9043729523854146</v>
      </c>
      <c r="C72">
        <v>0.85318990127894601</v>
      </c>
    </row>
    <row r="73" spans="1:3" x14ac:dyDescent="0.2">
      <c r="A73">
        <v>1693</v>
      </c>
      <c r="B73">
        <v>1.0039687737863614</v>
      </c>
      <c r="C73">
        <v>1.0264388357860836</v>
      </c>
    </row>
    <row r="74" spans="1:3" x14ac:dyDescent="0.2">
      <c r="A74">
        <v>1694</v>
      </c>
      <c r="B74">
        <v>0.89560937765590232</v>
      </c>
      <c r="C74">
        <v>0.85475633662892503</v>
      </c>
    </row>
    <row r="75" spans="1:3" x14ac:dyDescent="0.2">
      <c r="A75">
        <v>1695</v>
      </c>
      <c r="B75">
        <v>0.99163413216339591</v>
      </c>
      <c r="C75">
        <v>1.0019928523695691</v>
      </c>
    </row>
    <row r="76" spans="1:3" x14ac:dyDescent="0.2">
      <c r="A76">
        <v>1696</v>
      </c>
      <c r="B76">
        <v>1.082083847013753</v>
      </c>
      <c r="C76">
        <v>1.117857645927365</v>
      </c>
    </row>
    <row r="77" spans="1:3" x14ac:dyDescent="0.2">
      <c r="A77">
        <v>1697</v>
      </c>
      <c r="B77">
        <v>1.0402550372453727</v>
      </c>
      <c r="C77">
        <v>1.0392478222977337</v>
      </c>
    </row>
    <row r="78" spans="1:3" x14ac:dyDescent="0.2">
      <c r="A78">
        <v>1698</v>
      </c>
      <c r="B78">
        <v>1.0161869897406288</v>
      </c>
      <c r="C78">
        <v>1.0602989918578627</v>
      </c>
    </row>
    <row r="79" spans="1:3" x14ac:dyDescent="0.2">
      <c r="A79">
        <v>1699</v>
      </c>
      <c r="B79">
        <v>1.0366855131041135</v>
      </c>
      <c r="C79">
        <v>0.96489178869131831</v>
      </c>
    </row>
    <row r="80" spans="1:3" x14ac:dyDescent="0.2">
      <c r="A80">
        <v>1700</v>
      </c>
      <c r="B80">
        <v>1.0019048341694476</v>
      </c>
      <c r="C80">
        <v>0.95072020085561126</v>
      </c>
    </row>
    <row r="81" spans="1:3" x14ac:dyDescent="0.2">
      <c r="A81">
        <v>1701</v>
      </c>
      <c r="B81">
        <v>1.0876150796086459</v>
      </c>
      <c r="C81">
        <v>1.1296509541371018</v>
      </c>
    </row>
    <row r="82" spans="1:3" x14ac:dyDescent="0.2">
      <c r="A82">
        <v>1702</v>
      </c>
      <c r="B82">
        <v>1.0002867267730411</v>
      </c>
      <c r="C82">
        <v>1.0118079402056754</v>
      </c>
    </row>
    <row r="83" spans="1:3" x14ac:dyDescent="0.2">
      <c r="A83">
        <v>1703</v>
      </c>
      <c r="B83">
        <v>0.98030868437068708</v>
      </c>
      <c r="C83">
        <v>0.9683127070467531</v>
      </c>
    </row>
    <row r="84" spans="1:3" x14ac:dyDescent="0.2">
      <c r="A84">
        <v>1704</v>
      </c>
      <c r="B84">
        <v>0.97349029605308768</v>
      </c>
      <c r="C84">
        <v>0.9613750855406481</v>
      </c>
    </row>
    <row r="85" spans="1:3" x14ac:dyDescent="0.2">
      <c r="A85">
        <v>1705</v>
      </c>
      <c r="B85">
        <v>0.99420706779567025</v>
      </c>
      <c r="C85">
        <v>0.9662596769484505</v>
      </c>
    </row>
    <row r="86" spans="1:3" x14ac:dyDescent="0.2">
      <c r="A86">
        <v>1706</v>
      </c>
      <c r="B86">
        <v>0.95684598003548238</v>
      </c>
      <c r="C86">
        <v>0.98137785053678472</v>
      </c>
    </row>
    <row r="87" spans="1:3" x14ac:dyDescent="0.2">
      <c r="A87">
        <v>1707</v>
      </c>
      <c r="B87">
        <v>0.99489935411379127</v>
      </c>
      <c r="C87">
        <v>1.0017813449088508</v>
      </c>
    </row>
    <row r="88" spans="1:3" x14ac:dyDescent="0.2">
      <c r="A88">
        <v>1708</v>
      </c>
      <c r="B88">
        <v>1.0299196318464419</v>
      </c>
      <c r="C88">
        <v>1.0400633046915007</v>
      </c>
    </row>
    <row r="89" spans="1:3" x14ac:dyDescent="0.2">
      <c r="A89">
        <v>1709</v>
      </c>
      <c r="B89">
        <v>1.0034058413818772</v>
      </c>
      <c r="C89">
        <v>1.0317896569970937</v>
      </c>
    </row>
    <row r="90" spans="1:3" x14ac:dyDescent="0.2">
      <c r="A90">
        <v>1710</v>
      </c>
      <c r="B90">
        <v>1.0483746708998636</v>
      </c>
      <c r="C90">
        <v>0.97530477358543499</v>
      </c>
    </row>
    <row r="91" spans="1:3" x14ac:dyDescent="0.2">
      <c r="A91">
        <v>1711</v>
      </c>
      <c r="B91">
        <v>1.0399188918829876</v>
      </c>
      <c r="C91">
        <v>1.0026435202838659</v>
      </c>
    </row>
    <row r="92" spans="1:3" x14ac:dyDescent="0.2">
      <c r="A92">
        <v>1712</v>
      </c>
      <c r="B92">
        <v>0.94039822853804145</v>
      </c>
      <c r="C92">
        <v>0.98597383352155898</v>
      </c>
    </row>
    <row r="93" spans="1:3" x14ac:dyDescent="0.2">
      <c r="A93">
        <v>1713</v>
      </c>
      <c r="B93">
        <v>0.9340819419453037</v>
      </c>
      <c r="C93">
        <v>0.95765198492298553</v>
      </c>
    </row>
    <row r="94" spans="1:3" x14ac:dyDescent="0.2">
      <c r="A94">
        <v>1714</v>
      </c>
      <c r="B94">
        <v>1.0350706139846586</v>
      </c>
      <c r="C94">
        <v>1.001998581469336</v>
      </c>
    </row>
    <row r="95" spans="1:3" x14ac:dyDescent="0.2">
      <c r="A95">
        <v>1715</v>
      </c>
      <c r="B95">
        <v>0.9540890561359413</v>
      </c>
      <c r="C95">
        <v>0.99201965768752542</v>
      </c>
    </row>
    <row r="96" spans="1:3" x14ac:dyDescent="0.2">
      <c r="A96">
        <v>1716</v>
      </c>
      <c r="B96">
        <v>1.0135773684688678</v>
      </c>
      <c r="C96">
        <v>1.017691108072613</v>
      </c>
    </row>
    <row r="97" spans="1:3" x14ac:dyDescent="0.2">
      <c r="A97">
        <v>1717</v>
      </c>
      <c r="B97">
        <v>1.0397183480189782</v>
      </c>
      <c r="C97">
        <v>1.0560910216903583</v>
      </c>
    </row>
    <row r="98" spans="1:3" x14ac:dyDescent="0.2">
      <c r="A98">
        <v>1718</v>
      </c>
      <c r="B98">
        <v>1.0289883977287679</v>
      </c>
      <c r="C98">
        <v>1.0567889395720265</v>
      </c>
    </row>
    <row r="99" spans="1:3" x14ac:dyDescent="0.2">
      <c r="A99">
        <v>1719</v>
      </c>
      <c r="B99">
        <v>0.95377373823347333</v>
      </c>
      <c r="C99">
        <v>0.9729745472079171</v>
      </c>
    </row>
    <row r="100" spans="1:3" x14ac:dyDescent="0.2">
      <c r="A100">
        <v>1720</v>
      </c>
      <c r="B100">
        <v>0.86387441840089929</v>
      </c>
      <c r="C100">
        <v>0.8553897635864991</v>
      </c>
    </row>
    <row r="101" spans="1:3" x14ac:dyDescent="0.2">
      <c r="A101">
        <v>1721</v>
      </c>
      <c r="B101">
        <v>0.95481711661987057</v>
      </c>
      <c r="C101">
        <v>0.91503174243715035</v>
      </c>
    </row>
    <row r="102" spans="1:3" x14ac:dyDescent="0.2">
      <c r="A102">
        <v>1722</v>
      </c>
      <c r="B102">
        <v>0.98822246306081762</v>
      </c>
      <c r="C102">
        <v>0.98927371566629063</v>
      </c>
    </row>
    <row r="103" spans="1:3" x14ac:dyDescent="0.2">
      <c r="A103">
        <v>1723</v>
      </c>
      <c r="B103">
        <v>1.080657732374533</v>
      </c>
      <c r="C103">
        <v>1.0639627458684702</v>
      </c>
    </row>
    <row r="104" spans="1:3" x14ac:dyDescent="0.2">
      <c r="A104">
        <v>1724</v>
      </c>
      <c r="B104">
        <v>1.0652160364618521</v>
      </c>
      <c r="C104">
        <v>1.0902765734778863</v>
      </c>
    </row>
    <row r="105" spans="1:3" x14ac:dyDescent="0.2">
      <c r="A105">
        <v>1725</v>
      </c>
      <c r="B105">
        <v>1.0566886275828518</v>
      </c>
      <c r="C105">
        <v>1.0715512906453539</v>
      </c>
    </row>
    <row r="106" spans="1:3" x14ac:dyDescent="0.2">
      <c r="A106">
        <v>1726</v>
      </c>
      <c r="B106">
        <v>1.067296603184849</v>
      </c>
      <c r="C106">
        <v>1.0777224285912277</v>
      </c>
    </row>
    <row r="107" spans="1:3" x14ac:dyDescent="0.2">
      <c r="A107">
        <v>1727</v>
      </c>
      <c r="B107">
        <v>0.99324393388490495</v>
      </c>
      <c r="C107">
        <v>0.98134436731259223</v>
      </c>
    </row>
    <row r="108" spans="1:3" x14ac:dyDescent="0.2">
      <c r="A108">
        <v>1728</v>
      </c>
      <c r="B108">
        <v>0.78574345405271906</v>
      </c>
      <c r="C108">
        <v>0.86649072787765602</v>
      </c>
    </row>
    <row r="109" spans="1:3" x14ac:dyDescent="0.2">
      <c r="A109">
        <v>1729</v>
      </c>
      <c r="B109">
        <v>0.97421417752942774</v>
      </c>
      <c r="C109">
        <v>0.95083418567298006</v>
      </c>
    </row>
    <row r="110" spans="1:3" x14ac:dyDescent="0.2">
      <c r="A110">
        <v>1730</v>
      </c>
      <c r="B110">
        <v>0.98237781717837525</v>
      </c>
      <c r="C110">
        <v>0.94959651274025791</v>
      </c>
    </row>
    <row r="111" spans="1:3" x14ac:dyDescent="0.2">
      <c r="A111">
        <v>1731</v>
      </c>
      <c r="B111">
        <v>1.0364507724530534</v>
      </c>
      <c r="C111">
        <v>1.0177198477338918</v>
      </c>
    </row>
    <row r="112" spans="1:3" x14ac:dyDescent="0.2">
      <c r="A112">
        <v>1732</v>
      </c>
      <c r="B112">
        <v>1.0504423219240029</v>
      </c>
      <c r="C112">
        <v>1.0529839894358979</v>
      </c>
    </row>
    <row r="113" spans="1:3" x14ac:dyDescent="0.2">
      <c r="A113">
        <v>1733</v>
      </c>
      <c r="B113">
        <v>1.0377877766838963</v>
      </c>
      <c r="C113">
        <v>0.99092241160880257</v>
      </c>
    </row>
    <row r="114" spans="1:3" x14ac:dyDescent="0.2">
      <c r="A114">
        <v>1734</v>
      </c>
      <c r="B114">
        <v>1.0223238554423526</v>
      </c>
      <c r="C114">
        <v>1.070677461194607</v>
      </c>
    </row>
    <row r="115" spans="1:3" x14ac:dyDescent="0.2">
      <c r="A115">
        <v>1735</v>
      </c>
      <c r="B115">
        <v>1.022965618609569</v>
      </c>
      <c r="C115">
        <v>1.0455714630255093</v>
      </c>
    </row>
    <row r="116" spans="1:3" x14ac:dyDescent="0.2">
      <c r="A116">
        <v>1736</v>
      </c>
      <c r="B116">
        <v>1.0322880550974836</v>
      </c>
      <c r="C116">
        <v>1.0371510888318261</v>
      </c>
    </row>
    <row r="117" spans="1:3" x14ac:dyDescent="0.2">
      <c r="A117">
        <v>1737</v>
      </c>
      <c r="B117">
        <v>1.0134631327898123</v>
      </c>
      <c r="C117">
        <v>1.0048089874298629</v>
      </c>
    </row>
    <row r="118" spans="1:3" x14ac:dyDescent="0.2">
      <c r="A118">
        <v>1738</v>
      </c>
      <c r="B118">
        <v>1.0319398337005041</v>
      </c>
      <c r="C118">
        <v>1.0348509910703489</v>
      </c>
    </row>
    <row r="119" spans="1:3" x14ac:dyDescent="0.2">
      <c r="A119">
        <v>1739</v>
      </c>
      <c r="B119">
        <v>1.0551818176398924</v>
      </c>
      <c r="C119">
        <v>1.0241207561006533</v>
      </c>
    </row>
    <row r="120" spans="1:3" x14ac:dyDescent="0.2">
      <c r="A120">
        <v>1740</v>
      </c>
      <c r="B120">
        <v>0.9710475258423138</v>
      </c>
      <c r="C120">
        <v>0.9634810083011125</v>
      </c>
    </row>
    <row r="121" spans="1:3" x14ac:dyDescent="0.2">
      <c r="A121">
        <v>1741</v>
      </c>
      <c r="B121">
        <v>0.98413328746582107</v>
      </c>
      <c r="C121">
        <v>0.91787249174006347</v>
      </c>
    </row>
    <row r="122" spans="1:3" x14ac:dyDescent="0.2">
      <c r="A122">
        <v>1742</v>
      </c>
      <c r="B122">
        <v>0.9505279924695994</v>
      </c>
      <c r="C122">
        <v>0.95921791521875377</v>
      </c>
    </row>
    <row r="123" spans="1:3" x14ac:dyDescent="0.2">
      <c r="A123">
        <v>1743</v>
      </c>
      <c r="B123">
        <v>1.0326531451915519</v>
      </c>
      <c r="C123">
        <v>1.0487189954428302</v>
      </c>
    </row>
    <row r="124" spans="1:3" x14ac:dyDescent="0.2">
      <c r="A124">
        <v>1744</v>
      </c>
      <c r="B124">
        <v>1.0294061012454001</v>
      </c>
      <c r="C124">
        <v>1.0212073436115654</v>
      </c>
    </row>
    <row r="125" spans="1:3" x14ac:dyDescent="0.2">
      <c r="A125">
        <v>1745</v>
      </c>
      <c r="B125">
        <v>1.0363756255751355</v>
      </c>
      <c r="C125">
        <v>1.0132095202480158</v>
      </c>
    </row>
    <row r="126" spans="1:3" x14ac:dyDescent="0.2">
      <c r="A126">
        <v>1746</v>
      </c>
      <c r="B126">
        <v>0.97431757780482364</v>
      </c>
      <c r="C126">
        <v>0.93829320635108682</v>
      </c>
    </row>
    <row r="127" spans="1:3" x14ac:dyDescent="0.2">
      <c r="A127">
        <v>1747</v>
      </c>
      <c r="B127">
        <v>1.0100837592455387</v>
      </c>
      <c r="C127">
        <v>1.0107727694269832</v>
      </c>
    </row>
    <row r="128" spans="1:3" x14ac:dyDescent="0.2">
      <c r="A128">
        <v>1748</v>
      </c>
      <c r="B128">
        <v>0.89369803209304655</v>
      </c>
      <c r="C128">
        <v>0.91543002704367149</v>
      </c>
    </row>
    <row r="129" spans="1:3" x14ac:dyDescent="0.2">
      <c r="A129">
        <v>1749</v>
      </c>
      <c r="B129">
        <v>0.96428132743175421</v>
      </c>
      <c r="C129">
        <v>0.99763337611549108</v>
      </c>
    </row>
    <row r="130" spans="1:3" x14ac:dyDescent="0.2">
      <c r="A130">
        <v>1750</v>
      </c>
      <c r="B130">
        <v>0.93529809317741919</v>
      </c>
      <c r="C130">
        <v>1.0245569882161436</v>
      </c>
    </row>
    <row r="131" spans="1:3" x14ac:dyDescent="0.2">
      <c r="A131">
        <v>1751</v>
      </c>
      <c r="B131">
        <v>0.9636719917290365</v>
      </c>
      <c r="C131">
        <v>1.0005799990863247</v>
      </c>
    </row>
    <row r="132" spans="1:3" x14ac:dyDescent="0.2">
      <c r="A132">
        <v>1752</v>
      </c>
      <c r="B132">
        <v>1.0467645811689461</v>
      </c>
      <c r="C132">
        <v>1.0301691228653256</v>
      </c>
    </row>
    <row r="133" spans="1:3" x14ac:dyDescent="0.2">
      <c r="A133">
        <v>1753</v>
      </c>
      <c r="B133">
        <v>1.0162627250880145</v>
      </c>
      <c r="C133">
        <v>1.0071248315259123</v>
      </c>
    </row>
    <row r="134" spans="1:3" x14ac:dyDescent="0.2">
      <c r="A134">
        <v>1754</v>
      </c>
      <c r="B134">
        <v>1.0149055650236143</v>
      </c>
      <c r="C134">
        <v>1.0160569248417801</v>
      </c>
    </row>
    <row r="135" spans="1:3" x14ac:dyDescent="0.2">
      <c r="A135">
        <v>1755</v>
      </c>
      <c r="B135">
        <v>1.0177039116588382</v>
      </c>
      <c r="C135">
        <v>1.024812606533352</v>
      </c>
    </row>
    <row r="136" spans="1:3" x14ac:dyDescent="0.2">
      <c r="A136">
        <v>1756</v>
      </c>
      <c r="B136">
        <v>0.99906528495311242</v>
      </c>
      <c r="C136">
        <v>1.0311982731862757</v>
      </c>
    </row>
    <row r="137" spans="1:3" x14ac:dyDescent="0.2">
      <c r="A137">
        <v>1757</v>
      </c>
      <c r="B137">
        <v>1.0060071005956825</v>
      </c>
      <c r="C137">
        <v>1.0073731434325877</v>
      </c>
    </row>
    <row r="138" spans="1:3" x14ac:dyDescent="0.2">
      <c r="A138">
        <v>1758</v>
      </c>
      <c r="B138">
        <v>0.97793698091675652</v>
      </c>
      <c r="C138">
        <v>0.93584834096575653</v>
      </c>
    </row>
    <row r="139" spans="1:3" x14ac:dyDescent="0.2">
      <c r="A139">
        <v>1759</v>
      </c>
      <c r="B139">
        <v>0.98728584890558291</v>
      </c>
      <c r="C139">
        <v>1.0073379409247867</v>
      </c>
    </row>
    <row r="140" spans="1:3" x14ac:dyDescent="0.2">
      <c r="A140">
        <v>1760</v>
      </c>
      <c r="B140">
        <v>0.94746464920856188</v>
      </c>
      <c r="C140">
        <v>0.95748178623466174</v>
      </c>
    </row>
    <row r="141" spans="1:3" x14ac:dyDescent="0.2">
      <c r="A141">
        <v>1761</v>
      </c>
      <c r="B141">
        <v>0.98924880025817685</v>
      </c>
      <c r="C141">
        <v>0.96943094655494322</v>
      </c>
    </row>
    <row r="142" spans="1:3" x14ac:dyDescent="0.2">
      <c r="A142">
        <v>1762</v>
      </c>
      <c r="B142">
        <v>0.96387400025621273</v>
      </c>
      <c r="C142">
        <v>0.95812469729738814</v>
      </c>
    </row>
    <row r="143" spans="1:3" x14ac:dyDescent="0.2">
      <c r="A143">
        <v>1763</v>
      </c>
      <c r="B143">
        <v>0.96736583065702331</v>
      </c>
      <c r="C143">
        <v>0.93366375474490915</v>
      </c>
    </row>
    <row r="144" spans="1:3" x14ac:dyDescent="0.2">
      <c r="A144">
        <v>1764</v>
      </c>
      <c r="B144">
        <v>1.0294458523921377</v>
      </c>
      <c r="C144">
        <v>1.0132755894988357</v>
      </c>
    </row>
    <row r="145" spans="1:3" x14ac:dyDescent="0.2">
      <c r="A145">
        <v>1765</v>
      </c>
      <c r="B145">
        <v>1.0121883008119454</v>
      </c>
      <c r="C145">
        <v>1.013457783259464</v>
      </c>
    </row>
    <row r="146" spans="1:3" x14ac:dyDescent="0.2">
      <c r="A146">
        <v>1766</v>
      </c>
      <c r="B146">
        <v>1.0451766844505472</v>
      </c>
      <c r="C146">
        <v>1.0653462238025451</v>
      </c>
    </row>
    <row r="147" spans="1:3" x14ac:dyDescent="0.2">
      <c r="A147">
        <v>1767</v>
      </c>
      <c r="B147">
        <v>1.0429822835455651</v>
      </c>
      <c r="C147">
        <v>1.0525305581630968</v>
      </c>
    </row>
    <row r="148" spans="1:3" x14ac:dyDescent="0.2">
      <c r="A148">
        <v>1768</v>
      </c>
      <c r="B148">
        <v>1.0038896788544256</v>
      </c>
      <c r="C148">
        <v>1.0287043535334897</v>
      </c>
    </row>
    <row r="149" spans="1:3" x14ac:dyDescent="0.2">
      <c r="A149">
        <v>1769</v>
      </c>
      <c r="B149">
        <v>1.040583670658459</v>
      </c>
      <c r="C149">
        <v>1.0341097633107508</v>
      </c>
    </row>
    <row r="150" spans="1:3" x14ac:dyDescent="0.2">
      <c r="A150">
        <v>1770</v>
      </c>
      <c r="B150">
        <v>1.028623999696977</v>
      </c>
      <c r="C150">
        <v>0.99939030630579273</v>
      </c>
    </row>
    <row r="151" spans="1:3" x14ac:dyDescent="0.2">
      <c r="A151">
        <v>1771</v>
      </c>
      <c r="B151">
        <v>0.96646759328566989</v>
      </c>
      <c r="C151">
        <v>0.95978380698965193</v>
      </c>
    </row>
    <row r="152" spans="1:3" x14ac:dyDescent="0.2">
      <c r="A152">
        <v>1772</v>
      </c>
      <c r="B152">
        <v>0.97147137201351275</v>
      </c>
      <c r="C152">
        <v>0.93578946436408916</v>
      </c>
    </row>
    <row r="153" spans="1:3" x14ac:dyDescent="0.2">
      <c r="A153">
        <v>1773</v>
      </c>
      <c r="B153">
        <v>1.0016839727511841</v>
      </c>
      <c r="C153">
        <v>0.96807969204056543</v>
      </c>
    </row>
    <row r="154" spans="1:3" x14ac:dyDescent="0.2">
      <c r="A154">
        <v>1774</v>
      </c>
      <c r="B154">
        <v>1.0196988433099756</v>
      </c>
      <c r="C154">
        <v>1.0350561895223747</v>
      </c>
    </row>
    <row r="155" spans="1:3" x14ac:dyDescent="0.2">
      <c r="A155">
        <v>1775</v>
      </c>
      <c r="B155">
        <v>1.0134381322070229</v>
      </c>
      <c r="C155">
        <v>1.0182885359202043</v>
      </c>
    </row>
    <row r="156" spans="1:3" x14ac:dyDescent="0.2">
      <c r="A156">
        <v>1776</v>
      </c>
      <c r="B156">
        <v>0.93344470912783872</v>
      </c>
      <c r="C156">
        <v>0.96560917494466814</v>
      </c>
    </row>
    <row r="157" spans="1:3" x14ac:dyDescent="0.2">
      <c r="A157">
        <v>1777</v>
      </c>
      <c r="B157">
        <v>1.0109196420660937</v>
      </c>
      <c r="C157">
        <v>1.0521918713728766</v>
      </c>
    </row>
    <row r="158" spans="1:3" x14ac:dyDescent="0.2">
      <c r="A158">
        <v>1778</v>
      </c>
      <c r="B158">
        <v>1.0750183317550213</v>
      </c>
      <c r="C158">
        <v>1.0316889573492474</v>
      </c>
    </row>
    <row r="159" spans="1:3" x14ac:dyDescent="0.2">
      <c r="A159">
        <v>1779</v>
      </c>
      <c r="B159">
        <v>1.0124288256162588</v>
      </c>
      <c r="C159">
        <v>1.0392132978511193</v>
      </c>
    </row>
    <row r="160" spans="1:3" x14ac:dyDescent="0.2">
      <c r="A160">
        <v>1780</v>
      </c>
      <c r="B160">
        <v>0.96324723247232469</v>
      </c>
      <c r="C160">
        <v>0.97091359869247051</v>
      </c>
    </row>
    <row r="161" spans="1:3" x14ac:dyDescent="0.2">
      <c r="A161">
        <v>1781</v>
      </c>
      <c r="B161">
        <v>0.96179052747967841</v>
      </c>
      <c r="C161">
        <v>0.93506522992201235</v>
      </c>
    </row>
    <row r="162" spans="1:3" x14ac:dyDescent="0.2">
      <c r="A162">
        <v>1782</v>
      </c>
      <c r="B162">
        <v>0.85263926672330137</v>
      </c>
      <c r="C162">
        <v>0.90881947588281276</v>
      </c>
    </row>
    <row r="163" spans="1:3" x14ac:dyDescent="0.2">
      <c r="A163">
        <v>1783</v>
      </c>
      <c r="B163">
        <v>1.0105450054360372</v>
      </c>
      <c r="C163">
        <v>0.99468733708615475</v>
      </c>
    </row>
    <row r="164" spans="1:3" x14ac:dyDescent="0.2">
      <c r="A164">
        <v>1784</v>
      </c>
      <c r="B164">
        <v>0.95865913271828407</v>
      </c>
      <c r="C164">
        <v>0.94965718750128802</v>
      </c>
    </row>
    <row r="165" spans="1:3" x14ac:dyDescent="0.2">
      <c r="A165">
        <v>1785</v>
      </c>
      <c r="B165">
        <v>1.1168124784361644</v>
      </c>
      <c r="C165">
        <v>1.061768723765786</v>
      </c>
    </row>
    <row r="166" spans="1:3" x14ac:dyDescent="0.2">
      <c r="A166">
        <v>1786</v>
      </c>
      <c r="B166">
        <v>1.0730295260937888</v>
      </c>
      <c r="C166">
        <v>1.0496417895122816</v>
      </c>
    </row>
    <row r="167" spans="1:3" x14ac:dyDescent="0.2">
      <c r="A167">
        <v>1787</v>
      </c>
      <c r="B167">
        <v>1.0501718222386294</v>
      </c>
      <c r="C167">
        <v>1.0420340543461606</v>
      </c>
    </row>
    <row r="168" spans="1:3" x14ac:dyDescent="0.2">
      <c r="A168">
        <v>1788</v>
      </c>
      <c r="B168">
        <v>0.99191021787630951</v>
      </c>
      <c r="C168">
        <v>0.98183972800317787</v>
      </c>
    </row>
    <row r="169" spans="1:3" x14ac:dyDescent="0.2">
      <c r="A169">
        <v>1789</v>
      </c>
      <c r="B169">
        <v>0.97987827672759409</v>
      </c>
      <c r="C169">
        <v>0.99112755898076121</v>
      </c>
    </row>
    <row r="170" spans="1:3" x14ac:dyDescent="0.2">
      <c r="A170">
        <v>1790</v>
      </c>
      <c r="B170">
        <v>0.950759211554983</v>
      </c>
      <c r="C170">
        <v>1.0092185670872995</v>
      </c>
    </row>
    <row r="171" spans="1:3" x14ac:dyDescent="0.2">
      <c r="A171">
        <v>1791</v>
      </c>
      <c r="B171">
        <v>1.0147327386622169</v>
      </c>
      <c r="C171">
        <v>1.0163600212367738</v>
      </c>
    </row>
    <row r="172" spans="1:3" x14ac:dyDescent="0.2">
      <c r="A172">
        <v>1792</v>
      </c>
      <c r="B172">
        <v>1.0625962410685916</v>
      </c>
      <c r="C172">
        <v>1.0578176436555478</v>
      </c>
    </row>
    <row r="173" spans="1:3" x14ac:dyDescent="0.2">
      <c r="A173">
        <v>1793</v>
      </c>
      <c r="B173">
        <v>1.0346326737637919</v>
      </c>
      <c r="C173">
        <v>1.0079096170139958</v>
      </c>
    </row>
    <row r="174" spans="1:3" x14ac:dyDescent="0.2">
      <c r="A174">
        <v>1794</v>
      </c>
      <c r="B174">
        <v>1.0499523295334339</v>
      </c>
      <c r="C174">
        <v>0.98147083598683282</v>
      </c>
    </row>
    <row r="175" spans="1:3" x14ac:dyDescent="0.2">
      <c r="A175">
        <v>1795</v>
      </c>
      <c r="B175">
        <v>0.99580998926754638</v>
      </c>
      <c r="C175">
        <v>0.92656906897434943</v>
      </c>
    </row>
    <row r="176" spans="1:3" x14ac:dyDescent="0.2">
      <c r="A176">
        <v>1796</v>
      </c>
      <c r="B176">
        <v>0.95865816304830609</v>
      </c>
      <c r="C176">
        <v>0.95877316316795935</v>
      </c>
    </row>
    <row r="177" spans="1:3" x14ac:dyDescent="0.2">
      <c r="A177">
        <v>1797</v>
      </c>
      <c r="B177">
        <v>0.98976242243507784</v>
      </c>
      <c r="C177">
        <v>1.0369591377218461</v>
      </c>
    </row>
    <row r="178" spans="1:3" x14ac:dyDescent="0.2">
      <c r="A178">
        <v>1798</v>
      </c>
      <c r="B178">
        <v>1.037272045280109</v>
      </c>
      <c r="C178">
        <v>1.0653232655017915</v>
      </c>
    </row>
    <row r="179" spans="1:3" x14ac:dyDescent="0.2">
      <c r="A179">
        <v>1799</v>
      </c>
      <c r="B179">
        <v>0.99263488338747319</v>
      </c>
      <c r="C179">
        <v>1.0612178735394522</v>
      </c>
    </row>
    <row r="180" spans="1:3" x14ac:dyDescent="0.2">
      <c r="A180">
        <v>1800</v>
      </c>
      <c r="B180">
        <v>0.96832950321803579</v>
      </c>
      <c r="C180">
        <v>0.9887120968489127</v>
      </c>
    </row>
    <row r="181" spans="1:3" x14ac:dyDescent="0.2">
      <c r="A181">
        <v>1801</v>
      </c>
      <c r="B181">
        <v>0.92977733193365919</v>
      </c>
      <c r="C181">
        <v>0.91491830916085515</v>
      </c>
    </row>
    <row r="182" spans="1:3" x14ac:dyDescent="0.2">
      <c r="A182">
        <v>1802</v>
      </c>
      <c r="B182">
        <v>0.97584659146377384</v>
      </c>
      <c r="C182">
        <v>0.98257060589252065</v>
      </c>
    </row>
    <row r="183" spans="1:3" x14ac:dyDescent="0.2">
      <c r="A183">
        <v>1803</v>
      </c>
      <c r="B183">
        <v>1.0165314318993117</v>
      </c>
      <c r="C183">
        <v>1.0138827582204888</v>
      </c>
    </row>
    <row r="184" spans="1:3" x14ac:dyDescent="0.2">
      <c r="A184">
        <v>1804</v>
      </c>
      <c r="B184">
        <v>1.0197538753911233</v>
      </c>
      <c r="C184">
        <v>1.0093762400568607</v>
      </c>
    </row>
    <row r="185" spans="1:3" x14ac:dyDescent="0.2">
      <c r="A185">
        <v>1805</v>
      </c>
      <c r="B185">
        <v>0.96288052412891112</v>
      </c>
      <c r="C185">
        <v>1.0166029797282843</v>
      </c>
    </row>
    <row r="186" spans="1:3" x14ac:dyDescent="0.2">
      <c r="A186">
        <v>1806</v>
      </c>
      <c r="B186">
        <v>1.0446679020046445</v>
      </c>
      <c r="C186">
        <v>1.0161159243616245</v>
      </c>
    </row>
    <row r="187" spans="1:3" x14ac:dyDescent="0.2">
      <c r="A187">
        <v>1807</v>
      </c>
      <c r="B187">
        <v>1.0052199275518532</v>
      </c>
      <c r="C187">
        <v>0.99112512415281806</v>
      </c>
    </row>
    <row r="188" spans="1:3" x14ac:dyDescent="0.2">
      <c r="A188">
        <v>1808</v>
      </c>
      <c r="B188">
        <v>0.9607669092845732</v>
      </c>
      <c r="C188">
        <v>1.0241111952151483</v>
      </c>
    </row>
    <row r="189" spans="1:3" x14ac:dyDescent="0.2">
      <c r="A189">
        <v>1809</v>
      </c>
      <c r="B189">
        <v>0.97921517184856532</v>
      </c>
      <c r="C189">
        <v>1.0042297782723399</v>
      </c>
    </row>
    <row r="190" spans="1:3" x14ac:dyDescent="0.2">
      <c r="A190">
        <v>1810</v>
      </c>
      <c r="B190">
        <v>1.0418889066214208</v>
      </c>
      <c r="C190">
        <v>1.0047840872116132</v>
      </c>
    </row>
    <row r="191" spans="1:3" x14ac:dyDescent="0.2">
      <c r="A191">
        <v>1811</v>
      </c>
      <c r="B191">
        <v>1.0350765815253959</v>
      </c>
      <c r="C191">
        <v>0.94941489076679131</v>
      </c>
    </row>
    <row r="192" spans="1:3" x14ac:dyDescent="0.2">
      <c r="A192">
        <v>1812</v>
      </c>
      <c r="B192">
        <v>0.98491597336514225</v>
      </c>
      <c r="C192">
        <v>1.0411750091829657</v>
      </c>
    </row>
    <row r="193" spans="1:3" x14ac:dyDescent="0.2">
      <c r="A193">
        <v>1813</v>
      </c>
      <c r="B193">
        <v>0.95231307648737962</v>
      </c>
      <c r="C193">
        <v>0.91614135351961701</v>
      </c>
    </row>
    <row r="194" spans="1:3" x14ac:dyDescent="0.2">
      <c r="A194">
        <v>1814</v>
      </c>
      <c r="B194">
        <v>0.90567621631887263</v>
      </c>
      <c r="C194">
        <v>0.96078421094873356</v>
      </c>
    </row>
    <row r="195" spans="1:3" x14ac:dyDescent="0.2">
      <c r="A195">
        <v>1815</v>
      </c>
      <c r="B195">
        <v>1.0495100797627661</v>
      </c>
      <c r="C195">
        <v>1.0569302007619925</v>
      </c>
    </row>
    <row r="196" spans="1:3" x14ac:dyDescent="0.2">
      <c r="A196">
        <v>1816</v>
      </c>
      <c r="B196">
        <v>0.97095216427659303</v>
      </c>
      <c r="C196">
        <v>1.0119025482744655</v>
      </c>
    </row>
    <row r="197" spans="1:3" x14ac:dyDescent="0.2">
      <c r="A197">
        <v>1817</v>
      </c>
      <c r="B197">
        <v>1.0277822386381885</v>
      </c>
      <c r="C197">
        <v>0.9001924798218004</v>
      </c>
    </row>
    <row r="198" spans="1:3" x14ac:dyDescent="0.2">
      <c r="A198">
        <v>1818</v>
      </c>
      <c r="B198">
        <v>0.99382466670514225</v>
      </c>
      <c r="C198">
        <v>0.93183499553813587</v>
      </c>
    </row>
    <row r="199" spans="1:3" x14ac:dyDescent="0.2">
      <c r="A199">
        <v>1819</v>
      </c>
      <c r="B199">
        <v>1.0139607398483452</v>
      </c>
      <c r="C199">
        <v>1.0196787040438196</v>
      </c>
    </row>
    <row r="200" spans="1:3" x14ac:dyDescent="0.2">
      <c r="A200">
        <v>1820</v>
      </c>
      <c r="B200">
        <v>0.95029341176144166</v>
      </c>
      <c r="C200">
        <v>0.95662682376371799</v>
      </c>
    </row>
    <row r="201" spans="1:3" x14ac:dyDescent="0.2">
      <c r="A201">
        <v>1821</v>
      </c>
      <c r="B201">
        <v>1.0200197279762153</v>
      </c>
      <c r="C201">
        <v>1.0414775766882614</v>
      </c>
    </row>
    <row r="202" spans="1:3" x14ac:dyDescent="0.2">
      <c r="A202">
        <v>1822</v>
      </c>
      <c r="B202">
        <v>1.0556142007889326</v>
      </c>
      <c r="C202">
        <v>1.0524140774417503</v>
      </c>
    </row>
    <row r="203" spans="1:3" x14ac:dyDescent="0.2">
      <c r="A203">
        <v>1823</v>
      </c>
      <c r="B203">
        <v>0.9895015293047863</v>
      </c>
      <c r="C203">
        <v>1.0078047705823669</v>
      </c>
    </row>
    <row r="204" spans="1:3" x14ac:dyDescent="0.2">
      <c r="A204">
        <v>1824</v>
      </c>
      <c r="B204">
        <v>1.0853505295571604</v>
      </c>
      <c r="C204">
        <v>1.0321496269373658</v>
      </c>
    </row>
    <row r="205" spans="1:3" x14ac:dyDescent="0.2">
      <c r="A205">
        <v>1825</v>
      </c>
      <c r="B205">
        <v>1.0060345653334064</v>
      </c>
      <c r="C205">
        <v>1.0445977583111683</v>
      </c>
    </row>
    <row r="206" spans="1:3" x14ac:dyDescent="0.2">
      <c r="A206">
        <v>1826</v>
      </c>
      <c r="B206">
        <v>1.012179356331224</v>
      </c>
      <c r="C206">
        <v>1.0344008741463635</v>
      </c>
    </row>
    <row r="207" spans="1:3" x14ac:dyDescent="0.2">
      <c r="A207">
        <v>1827</v>
      </c>
      <c r="B207">
        <v>0.94199034767510215</v>
      </c>
      <c r="C207">
        <v>0.99804931550067144</v>
      </c>
    </row>
    <row r="208" spans="1:3" x14ac:dyDescent="0.2">
      <c r="A208">
        <v>1828</v>
      </c>
      <c r="B208">
        <v>1.0008469987086741</v>
      </c>
      <c r="C208">
        <v>1.0338666136506611</v>
      </c>
    </row>
    <row r="209" spans="1:3" x14ac:dyDescent="0.2">
      <c r="A209">
        <v>1829</v>
      </c>
      <c r="B209">
        <v>1.0361381704176464</v>
      </c>
      <c r="C209">
        <v>1.033864674201874</v>
      </c>
    </row>
    <row r="210" spans="1:3" x14ac:dyDescent="0.2">
      <c r="A210">
        <v>1830</v>
      </c>
      <c r="B210">
        <v>1.0340532737000028</v>
      </c>
      <c r="C210">
        <v>1.0061083019754118</v>
      </c>
    </row>
    <row r="211" spans="1:3" x14ac:dyDescent="0.2">
      <c r="A211">
        <v>1831</v>
      </c>
      <c r="B211">
        <v>1.0404591511372494</v>
      </c>
      <c r="C211">
        <v>0.94927746476210217</v>
      </c>
    </row>
    <row r="212" spans="1:3" x14ac:dyDescent="0.2">
      <c r="A212">
        <v>1832</v>
      </c>
      <c r="B212">
        <v>0.90534055510341538</v>
      </c>
      <c r="C212">
        <v>0.89544310086265999</v>
      </c>
    </row>
    <row r="213" spans="1:3" x14ac:dyDescent="0.2">
      <c r="A213">
        <v>1833</v>
      </c>
      <c r="B213">
        <v>0.94658232786245722</v>
      </c>
      <c r="C213">
        <v>0.94534259597649717</v>
      </c>
    </row>
    <row r="214" spans="1:3" x14ac:dyDescent="0.2">
      <c r="A214">
        <v>1834</v>
      </c>
      <c r="B214">
        <v>0.94233298719280023</v>
      </c>
      <c r="C214">
        <v>0.97426563564682567</v>
      </c>
    </row>
    <row r="215" spans="1:3" x14ac:dyDescent="0.2">
      <c r="A215">
        <v>1835</v>
      </c>
      <c r="B215">
        <v>0.96464758319029964</v>
      </c>
      <c r="C215">
        <v>1.0165126537736677</v>
      </c>
    </row>
    <row r="216" spans="1:3" x14ac:dyDescent="0.2">
      <c r="A216">
        <v>1836</v>
      </c>
      <c r="B216">
        <v>1.0080656299201722</v>
      </c>
      <c r="C216">
        <v>1.0282426063466465</v>
      </c>
    </row>
    <row r="217" spans="1:3" x14ac:dyDescent="0.2">
      <c r="A217">
        <v>1837</v>
      </c>
      <c r="B217">
        <v>0.99581015179613985</v>
      </c>
      <c r="C217">
        <v>1.0144583121843307</v>
      </c>
    </row>
    <row r="218" spans="1:3" x14ac:dyDescent="0.2">
      <c r="A218">
        <v>1838</v>
      </c>
      <c r="B218">
        <v>1.0543953573909846</v>
      </c>
      <c r="C218">
        <v>1.0617399188258496</v>
      </c>
    </row>
    <row r="219" spans="1:3" x14ac:dyDescent="0.2">
      <c r="A219">
        <v>1839</v>
      </c>
      <c r="B219">
        <v>1.0308959696819018</v>
      </c>
      <c r="C219">
        <v>0.97864828086682387</v>
      </c>
    </row>
    <row r="220" spans="1:3" x14ac:dyDescent="0.2">
      <c r="A220">
        <v>1840</v>
      </c>
      <c r="B220">
        <v>1.005035113290049</v>
      </c>
      <c r="C220">
        <v>0.99774123486168109</v>
      </c>
    </row>
    <row r="221" spans="1:3" x14ac:dyDescent="0.2">
      <c r="A221">
        <v>1841</v>
      </c>
      <c r="B221">
        <v>1.0229702606619528</v>
      </c>
      <c r="C221">
        <v>1.0293660991362754</v>
      </c>
    </row>
    <row r="222" spans="1:3" x14ac:dyDescent="0.2">
      <c r="A222">
        <v>1842</v>
      </c>
      <c r="B222">
        <v>1.0140737220109843</v>
      </c>
      <c r="C222">
        <v>1.0053168032274655</v>
      </c>
    </row>
    <row r="223" spans="1:3" x14ac:dyDescent="0.2">
      <c r="A223">
        <v>1843</v>
      </c>
      <c r="B223">
        <v>0.9972017634170165</v>
      </c>
      <c r="C223">
        <v>1.0167226123747231</v>
      </c>
    </row>
    <row r="224" spans="1:3" x14ac:dyDescent="0.2">
      <c r="A224">
        <v>1844</v>
      </c>
      <c r="B224">
        <v>1.0222463231404084</v>
      </c>
      <c r="C224">
        <v>1.0463644147998312</v>
      </c>
    </row>
    <row r="225" spans="1:3" x14ac:dyDescent="0.2">
      <c r="A225">
        <v>1845</v>
      </c>
      <c r="B225">
        <v>1.0263209974272709</v>
      </c>
      <c r="C225">
        <v>1.0204743723184289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E133B-2B39-CF49-A672-4CD3C20506E1}">
  <dimension ref="A1:A2"/>
  <sheetViews>
    <sheetView workbookViewId="0">
      <selection activeCell="A2" sqref="A2"/>
    </sheetView>
  </sheetViews>
  <sheetFormatPr baseColWidth="10" defaultRowHeight="16" x14ac:dyDescent="0.2"/>
  <sheetData>
    <row r="1" spans="1:1" x14ac:dyDescent="0.2">
      <c r="A1" t="s">
        <v>21</v>
      </c>
    </row>
    <row r="2" spans="1:1" x14ac:dyDescent="0.2">
      <c r="A2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RawData</vt:lpstr>
      <vt:lpstr>Aggregate</vt:lpstr>
      <vt:lpstr>Description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Matthijs Korevaar</dc:creator>
  <cp:lastModifiedBy>Matthijs Korevaar</cp:lastModifiedBy>
  <dcterms:created xsi:type="dcterms:W3CDTF">2023-04-07T01:10:50Z</dcterms:created>
  <dcterms:modified xsi:type="dcterms:W3CDTF">2024-11-07T20:48:14Z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72ba27-cab8-4042-a351-a31f6e4eacdc_Enabled">
    <vt:lpwstr>true</vt:lpwstr>
  </property>
  <property fmtid="{D5CDD505-2E9C-101B-9397-08002B2CF9AE}" pid="3" name="MSIP_Label_8772ba27-cab8-4042-a351-a31f6e4eacdc_SetDate">
    <vt:lpwstr>2024-11-07T20:45:04Z</vt:lpwstr>
  </property>
  <property fmtid="{D5CDD505-2E9C-101B-9397-08002B2CF9AE}" pid="4" name="MSIP_Label_8772ba27-cab8-4042-a351-a31f6e4eacdc_Method">
    <vt:lpwstr>Standard</vt:lpwstr>
  </property>
  <property fmtid="{D5CDD505-2E9C-101B-9397-08002B2CF9AE}" pid="5" name="MSIP_Label_8772ba27-cab8-4042-a351-a31f6e4eacdc_Name">
    <vt:lpwstr>Internal</vt:lpwstr>
  </property>
  <property fmtid="{D5CDD505-2E9C-101B-9397-08002B2CF9AE}" pid="6" name="MSIP_Label_8772ba27-cab8-4042-a351-a31f6e4eacdc_SiteId">
    <vt:lpwstr>715902d6-f63e-4b8d-929b-4bb170bad492</vt:lpwstr>
  </property>
  <property fmtid="{D5CDD505-2E9C-101B-9397-08002B2CF9AE}" pid="7" name="MSIP_Label_8772ba27-cab8-4042-a351-a31f6e4eacdc_ActionId">
    <vt:lpwstr>300eba4c-c9e2-4f53-b990-25a4506cca9f</vt:lpwstr>
  </property>
  <property fmtid="{D5CDD505-2E9C-101B-9397-08002B2CF9AE}" pid="8" name="MSIP_Label_8772ba27-cab8-4042-a351-a31f6e4eacdc_ContentBits">
    <vt:lpwstr>0</vt:lpwstr>
  </property>
</Properties>
</file>